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e\50 Web\AEMo\data\uploads\excel\"/>
    </mc:Choice>
  </mc:AlternateContent>
  <xr:revisionPtr revIDLastSave="0" documentId="8_{F59D3164-DBAE-4790-A4C6-B84559128383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Rapporto misura_collaudo FV" sheetId="1" r:id="rId1"/>
    <sheet name="Definizioni_liste" sheetId="3" r:id="rId2"/>
  </sheets>
  <definedNames>
    <definedName name="_xlnm.Print_Area" localSheetId="0">'Rapporto misura_collaudo FV'!$A$1:$AI$225</definedName>
    <definedName name="Liste_JN">Definizioni_liste!$B$5:$B$6</definedName>
    <definedName name="Tab_Ueberstrom">Definizioni_liste!#REF!</definedName>
    <definedName name="Z_2CEB06D2_193E_11D6_BB6B_0008C7A014CF_.wvu.Cols" localSheetId="0" hidden="1">'Rapporto misura_collaudo FV'!#REF!</definedName>
    <definedName name="Z_2CEB06D2_193E_11D6_BB6B_0008C7A014CF_.wvu.PrintArea" localSheetId="0" hidden="1">'Rapporto misura_collaudo FV'!$A$1:$AI$210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<sst xmlns="http://schemas.openxmlformats.org/spreadsheetml/2006/main" count="221" uniqueCount="188">
  <si>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</si>
  <si>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</si>
  <si>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</si>
  <si>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</si>
  <si>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kW DC</t>
  </si>
  <si>
    <t>kVA AC</t>
  </si>
  <si>
    <t>°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</si>
  <si>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</si>
  <si>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</si>
  <si>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</si>
  <si>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</si>
  <si>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</si>
  <si>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Gridcodes</t>
  </si>
  <si>
    <t>CH 2017</t>
  </si>
  <si>
    <t>AR-N 4105:2013</t>
  </si>
  <si>
    <t>AR-N 4105:2018</t>
  </si>
  <si>
    <r>
      <t>W/m</t>
    </r>
    <r>
      <rPr>
        <vertAlign val="superscript"/>
        <sz val="8"/>
        <rFont val="Arial"/>
        <family val="2"/>
      </rPr>
      <t>2</t>
    </r>
  </si>
  <si>
    <t>°C</t>
  </si>
  <si>
    <t>Uoc - TK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</si>
  <si>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</si>
  <si>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</si>
  <si>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</si>
  <si>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</si>
  <si>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</si>
  <si>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</si>
  <si>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</si>
  <si>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</si>
  <si>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</si>
  <si>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</si>
  <si>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</si>
  <si>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cosphi (P)</t>
  </si>
  <si>
    <t>cosphi = 1</t>
  </si>
  <si>
    <t>cosphi = ……</t>
  </si>
  <si>
    <t>Q (U)</t>
  </si>
  <si>
    <r>
      <t>mm</t>
    </r>
    <r>
      <rPr>
        <vertAlign val="superscript"/>
        <sz val="8"/>
        <rFont val="Arial"/>
        <family val="2"/>
      </rPr>
      <t>2</t>
    </r>
  </si>
  <si>
    <t>VDE 126-1-1:2013</t>
  </si>
  <si>
    <t>VDE 126-1-1:2010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</si>
  <si>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</si>
  <si>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CH (vor 2012)</t>
  </si>
  <si>
    <t>EN 50438:2007</t>
  </si>
  <si>
    <t>VFR 2013</t>
  </si>
  <si>
    <t>VFR 2014</t>
  </si>
  <si>
    <t>VDE 126-1-1:A1:2012</t>
  </si>
  <si>
    <t>6 mm2</t>
  </si>
  <si>
    <t>No.</t>
  </si>
  <si>
    <t>Pagina</t>
  </si>
  <si>
    <t>di</t>
  </si>
  <si>
    <t>Nome 1</t>
  </si>
  <si>
    <t>Nome 2</t>
  </si>
  <si>
    <t>Via, no.</t>
  </si>
  <si>
    <t>Tel. no.</t>
  </si>
  <si>
    <t>Installatore elettricista</t>
  </si>
  <si>
    <t>Indirizzo dell'impianto</t>
  </si>
  <si>
    <t>Gestore di rete</t>
  </si>
  <si>
    <t>Genere d'edificio</t>
  </si>
  <si>
    <t>Progetto no.</t>
  </si>
  <si>
    <t>Piano / situazione</t>
  </si>
  <si>
    <t>Piano no. / data:</t>
  </si>
  <si>
    <t>Certificazione no. / data:</t>
  </si>
  <si>
    <t xml:space="preserve">Una copia di questo documento è da ritornare al gestore di rete al più presto possibile. </t>
  </si>
  <si>
    <t>Controlli eseguiti</t>
  </si>
  <si>
    <t>Periodo di controllo</t>
  </si>
  <si>
    <t>Entità di controllo / installazione eseguita</t>
  </si>
  <si>
    <t>Risultati del controllo completamenti categoria 1</t>
  </si>
  <si>
    <t>Risultato del collaudo categorie supplementarie</t>
  </si>
  <si>
    <t xml:space="preserve">Prove funzionali supplementari e misure di categoria 2 (paragrafo seguente) sono facoltativi e da concordare con il proprietario. </t>
  </si>
  <si>
    <t>Organismo di controllo autorizzato</t>
  </si>
  <si>
    <t>Firmatario</t>
  </si>
  <si>
    <t>Data</t>
  </si>
  <si>
    <t>Firma</t>
  </si>
  <si>
    <t>Nome, cognome</t>
  </si>
  <si>
    <t>Progetto</t>
  </si>
  <si>
    <t>Descrizione dell'impianto</t>
  </si>
  <si>
    <t>Potenza nominale del sistema (STC)</t>
  </si>
  <si>
    <t>Orientamento</t>
  </si>
  <si>
    <t>Pendenza</t>
  </si>
  <si>
    <t>Tipo di impianto</t>
  </si>
  <si>
    <t>Breve descrizione</t>
  </si>
  <si>
    <t>Periodo di montaggio</t>
  </si>
  <si>
    <t>da</t>
  </si>
  <si>
    <t>a</t>
  </si>
  <si>
    <t>Informazioni sui moduli FV</t>
  </si>
  <si>
    <t>Tipo no.</t>
  </si>
  <si>
    <t>Fabbricante</t>
  </si>
  <si>
    <t>Tipo di modulo</t>
  </si>
  <si>
    <r>
      <t>I</t>
    </r>
    <r>
      <rPr>
        <vertAlign val="subscript"/>
        <sz val="8"/>
        <rFont val="Arial"/>
        <family val="2"/>
      </rPr>
      <t>finale</t>
    </r>
    <r>
      <rPr>
        <sz val="8"/>
        <rFont val="Arial"/>
        <family val="2"/>
      </rPr>
      <t xml:space="preserve"> [A]</t>
    </r>
  </si>
  <si>
    <t>Totale</t>
  </si>
  <si>
    <t>Dati sistema installato</t>
  </si>
  <si>
    <t>Dati inverter / Dispositivo di ottimizzazzione di potenza</t>
  </si>
  <si>
    <t>Modello</t>
  </si>
  <si>
    <t>(casella libera)</t>
  </si>
  <si>
    <t>Separ. Galv.</t>
  </si>
  <si>
    <t>No</t>
  </si>
  <si>
    <t>Sì</t>
  </si>
  <si>
    <t>Ibrido</t>
  </si>
  <si>
    <t>Quantità</t>
  </si>
  <si>
    <t xml:space="preserve">Dati generatore e circuito FV </t>
  </si>
  <si>
    <t>Dati circuito FV (cfr. istruzioni per compilare alla pagina 4)</t>
  </si>
  <si>
    <t>Stringa no.</t>
  </si>
  <si>
    <t>Modulo tipo no.</t>
  </si>
  <si>
    <t>Quantità moduli/stringa</t>
  </si>
  <si>
    <t>Accoppiato all'inverter no.</t>
  </si>
  <si>
    <t>Tipo</t>
  </si>
  <si>
    <t>Sezione</t>
  </si>
  <si>
    <t>Dati stringa</t>
  </si>
  <si>
    <t>Concetto di parafulmine e di protezione contra le sovratensioni</t>
  </si>
  <si>
    <t>Classe di parafulmine richiesta</t>
  </si>
  <si>
    <t>NIBT Variante 1</t>
  </si>
  <si>
    <t>NIBT Variante 2</t>
  </si>
  <si>
    <t>NIBT Variante 3</t>
  </si>
  <si>
    <t>NIBT Variante 4</t>
  </si>
  <si>
    <t>NIBT Variante xB</t>
  </si>
  <si>
    <t>NIBT Variante xC</t>
  </si>
  <si>
    <t>Controllo a vista del sistema (cifra 5.2)</t>
  </si>
  <si>
    <t>Risultati di controllo categoria 2 (cifra 7 della SNEN 62446-1)</t>
  </si>
  <si>
    <t>Risultati del controllo categoria 1 (cifra 6 della SNEN 62446-1)</t>
  </si>
  <si>
    <t>Controllo parte DC</t>
  </si>
  <si>
    <t>Sezione PE per FV</t>
  </si>
  <si>
    <t xml:space="preserve">Sezione PE principale </t>
  </si>
  <si>
    <t>Controllo parte AC</t>
  </si>
  <si>
    <t>Controllo iscrizioni e segnatura</t>
  </si>
  <si>
    <t>Segnali d'avvertimento secondo NIBT 7.12.5.1.4</t>
  </si>
  <si>
    <t>Dati disponibili sul posto</t>
  </si>
  <si>
    <t>Prova di funzionamento dell'impianto (cifra 5.3)</t>
  </si>
  <si>
    <r>
      <t xml:space="preserve">Strumenti di misura utilizzati secondo SN EN 61557 </t>
    </r>
    <r>
      <rPr>
        <sz val="8"/>
        <rFont val="Arial"/>
        <family val="2"/>
      </rPr>
      <t>(fabbricato e tipo)</t>
    </r>
  </si>
  <si>
    <t>Prova eseguita secondo</t>
  </si>
  <si>
    <t>Prova di funzionamento e misura categoria 1:</t>
  </si>
  <si>
    <t>Ora</t>
  </si>
  <si>
    <t>Condizioni ambientali / tempo</t>
  </si>
  <si>
    <t>Irradiazione</t>
  </si>
  <si>
    <t>Temperatura</t>
  </si>
  <si>
    <t>Parte DC</t>
  </si>
  <si>
    <t>Parte AC</t>
  </si>
  <si>
    <t>Misure allacciamento AC</t>
  </si>
  <si>
    <t xml:space="preserve">Conduttività verificata </t>
  </si>
  <si>
    <r>
      <t xml:space="preserve">Tensione massima del generatore </t>
    </r>
    <r>
      <rPr>
        <sz val="8"/>
        <rFont val="Arial"/>
        <family val="2"/>
      </rPr>
      <t>tenendo in considerazione le condizioni ambientali, definita mediante</t>
    </r>
  </si>
  <si>
    <r>
      <t xml:space="preserve">1.15 se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m.s.l.m</t>
    </r>
  </si>
  <si>
    <t>1.20 se 800 ≤ H ≤ 1500 m.s.l.m</t>
  </si>
  <si>
    <r>
      <t xml:space="preserve">1.25 se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m.s.l.m</t>
    </r>
  </si>
  <si>
    <t>1.15 se H ≤ 800 m.s.l.m</t>
  </si>
  <si>
    <t>Polarità verificata</t>
  </si>
  <si>
    <t>Inversione polarità allacciamento</t>
  </si>
  <si>
    <t>Circuito no.</t>
  </si>
  <si>
    <t>Attribuzione stringhe</t>
  </si>
  <si>
    <t>No. di serie</t>
  </si>
  <si>
    <t>Controllo guasto della rete</t>
  </si>
  <si>
    <t>Gridcode regolato</t>
  </si>
  <si>
    <t>cosphi regolato</t>
  </si>
  <si>
    <t>Commenti</t>
  </si>
  <si>
    <t xml:space="preserve">Circuito / RCD </t>
  </si>
  <si>
    <t xml:space="preserve">Luogo / Parte d'impianto Apparecchiat. assiem.
</t>
  </si>
  <si>
    <t>Conduttura / Cavo</t>
  </si>
  <si>
    <t>Misure
(dati misurati)</t>
  </si>
  <si>
    <t xml:space="preserve">Disposizione di protezione a corrente di guasto RCD
</t>
  </si>
  <si>
    <t>Designazione</t>
  </si>
  <si>
    <t>Genere
Tipo</t>
  </si>
  <si>
    <r>
      <t>No. condutt. /
Sezione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</si>
  <si>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Genere
Caratterist.</t>
  </si>
  <si>
    <r>
      <t>I</t>
    </r>
    <r>
      <rPr>
        <vertAlign val="subscript"/>
        <sz val="5"/>
        <rFont val="Arial"/>
        <family val="2"/>
      </rPr>
      <t>K Iniz.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</si>
  <si>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Finale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</si>
  <si>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Tipo
[A]</t>
    </r>
  </si>
  <si>
    <t>Tempo di intervento
 [ms / ok]</t>
  </si>
  <si>
    <t xml:space="preserve">Meccanismi stazionari di stoccaggio elettrico </t>
  </si>
  <si>
    <t>Questi sistemi devono correspondere a SNR 460712.</t>
  </si>
  <si>
    <t>Una prova funzionale e delle misure di categoria 1 sono obbligatori per un FV (v. rapporto di misura e di collaudo fotovoltaico FV pag. 3).</t>
  </si>
  <si>
    <t>Data messa in esercizio</t>
  </si>
  <si>
    <r>
      <rPr>
        <b/>
        <sz val="9"/>
        <rFont val="Arial"/>
        <family val="2"/>
      </rPr>
      <t xml:space="preserve">Amministrazione  </t>
    </r>
    <r>
      <rPr>
        <b/>
        <sz val="10"/>
        <rFont val="Arial"/>
        <family val="2"/>
      </rPr>
      <t xml:space="preserve"> </t>
    </r>
  </si>
  <si>
    <r>
      <rPr>
        <b/>
        <sz val="9"/>
        <rFont val="Arial"/>
        <family val="2"/>
      </rPr>
      <t>Proprietario dell'impianto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Tel. no.</t>
    </r>
  </si>
  <si>
    <t>CAP/Luogo</t>
  </si>
  <si>
    <t xml:space="preserve">FV - Rapporto di misura e di collaudo </t>
  </si>
  <si>
    <t>Organo d. contr. Indipend.</t>
  </si>
  <si>
    <t xml:space="preserve">=&gt; Informazioni tecnici sul meccanismo di stoccaggio devono essere indicati su un foglio separato. </t>
  </si>
  <si>
    <t>Protezione sovraintensità</t>
  </si>
  <si>
    <r>
      <rPr>
        <sz val="7"/>
        <rFont val="Arial"/>
        <family val="2"/>
      </rPr>
      <t>mm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(almeno 10 mm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>)</t>
    </r>
  </si>
  <si>
    <t>configurazioni conformi (con P(f))</t>
  </si>
  <si>
    <t>Configurazioni non conformi (senza P(f))</t>
  </si>
  <si>
    <t>Comportamento inverter</t>
  </si>
  <si>
    <t>Aut.-no. I -</t>
  </si>
  <si>
    <t>Aut.-no. K-</t>
  </si>
  <si>
    <t>Avviso d'impianto no./del:</t>
  </si>
  <si>
    <t>Data CF:</t>
  </si>
  <si>
    <t>Data CC / CP:</t>
  </si>
  <si>
    <t>Stringa parz. no. (S/E/N/O)</t>
  </si>
  <si>
    <t xml:space="preserve"> </t>
  </si>
  <si>
    <t>Concetto di protezione contro i fulmini</t>
  </si>
  <si>
    <t>Generale</t>
  </si>
  <si>
    <t>Liste Drop-Down</t>
  </si>
  <si>
    <t>Marcatura per liste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</si>
</sst>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0.0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11" fillId="0" borderId="0" xfId="0" applyFont="1" applyFill="1" applyBorder="1"/>
    <xf numFmtId="0" fontId="38" fillId="2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Protection="1"/>
    <xf numFmtId="0" fontId="0" fillId="0" borderId="0" xfId="0" applyProtection="1"/>
    <xf numFmtId="0" fontId="13" fillId="0" borderId="0" xfId="0" applyFont="1" applyFill="1" applyProtection="1"/>
    <xf numFmtId="0" fontId="0" fillId="0" borderId="0" xfId="0" applyFill="1" applyProtection="1"/>
    <xf numFmtId="0" fontId="6" fillId="0" borderId="0" xfId="0" applyFont="1" applyProtection="1"/>
    <xf numFmtId="0" fontId="6" fillId="0" borderId="0" xfId="0" applyFont="1" applyBorder="1" applyProtection="1"/>
    <xf numFmtId="0" fontId="0" fillId="3" borderId="0" xfId="0" applyFill="1" applyProtection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0" fontId="6" fillId="6" borderId="14" xfId="0" applyFont="1" applyFill="1" applyBorder="1" applyAlignment="1" applyProtection="1">
      <alignment vertical="center"/>
      <protection locked="0"/>
    </xf>
    <xf numFmtId="0" fontId="6" fillId="6" borderId="10" xfId="0" applyFont="1" applyFill="1" applyBorder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0" fontId="0" fillId="0" borderId="17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/>
    <xf numFmtId="0" fontId="0" fillId="0" borderId="0" xfId="0" applyAlignment="1"/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11" fillId="0" borderId="15" xfId="0" applyFont="1" applyBorder="1" applyAlignment="1">
      <alignment vertical="center" wrapText="1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10" xfId="0" applyFont="1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3" fontId="6" fillId="8" borderId="18" xfId="0" applyNumberFormat="1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65" fontId="6" fillId="0" borderId="7" xfId="0" applyNumberFormat="1" applyFont="1" applyFill="1" applyBorder="1" applyAlignment="1" applyProtection="1">
      <alignment horizontal="center" vertical="center"/>
      <protection locked="0"/>
    </xf>
    <xf numFmtId="165" fontId="6" fillId="0" borderId="8" xfId="0" applyNumberFormat="1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2" fontId="0" fillId="0" borderId="1" xfId="0" applyNumberFormat="1" applyFill="1" applyBorder="1" applyAlignment="1" applyProtection="1">
      <alignment horizontal="left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 applyProtection="1">
      <alignment vertical="center"/>
      <protection locked="0"/>
    </xf>
    <xf numFmtId="0" fontId="6" fillId="6" borderId="9" xfId="0" applyFont="1" applyFill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6" fillId="0" borderId="4" xfId="0" applyFont="1" applyFill="1" applyBorder="1" applyAlignment="1"/>
    <xf numFmtId="0" fontId="0" fillId="0" borderId="5" xfId="0" applyFill="1" applyBorder="1" applyAlignment="1"/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0" fontId="0" fillId="4" borderId="18" xfId="0" applyFont="1" applyFill="1" applyBorder="1" applyAlignment="1">
      <alignment horizontal="left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7" fillId="0" borderId="0" xfId="0" applyFont="1" applyFill="1" applyBorder="1" applyProtection="1"/>
    <xf numFmtId="0" fontId="7" fillId="0" borderId="3" xfId="0" applyFont="1" applyFill="1" applyBorder="1" applyProtection="1"/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6" fillId="6" borderId="18" xfId="0" applyFon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0" borderId="18" xfId="0" applyFont="1" applyBorder="1" applyAlignment="1"/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11" fillId="0" borderId="1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2">
    <cellStyle name="Normale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cid:image001.jpg@01D39522.AE5EC730" TargetMode="External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9" Type="http://schemas.openxmlformats.org/officeDocument/2006/relationships/image" Target="cid:image001.jpg@01D4BD13.54DF36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34865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25</xdr:col>
          <xdr:colOff>47625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dell'edificio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28</xdr:row>
          <xdr:rowOff>9525</xdr:rowOff>
        </xdr:from>
        <xdr:to>
          <xdr:col>17</xdr:col>
          <xdr:colOff>9525</xdr:colOff>
          <xdr:row>29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19050</xdr:rowOff>
        </xdr:from>
        <xdr:to>
          <xdr:col>17</xdr:col>
          <xdr:colOff>9525</xdr:colOff>
          <xdr:row>30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17</xdr:col>
          <xdr:colOff>9525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9525</xdr:rowOff>
        </xdr:from>
        <xdr:to>
          <xdr:col>17</xdr:col>
          <xdr:colOff>9525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9525</xdr:rowOff>
        </xdr:from>
        <xdr:to>
          <xdr:col>17</xdr:col>
          <xdr:colOff>9525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9525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Nuovo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28</xdr:row>
          <xdr:rowOff>9525</xdr:rowOff>
        </xdr:from>
        <xdr:to>
          <xdr:col>36</xdr:col>
          <xdr:colOff>457200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Modifica/ricostruzione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147</xdr:row>
          <xdr:rowOff>9525</xdr:rowOff>
        </xdr:from>
        <xdr:to>
          <xdr:col>24</xdr:col>
          <xdr:colOff>152400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149</xdr:row>
          <xdr:rowOff>0</xdr:rowOff>
        </xdr:from>
        <xdr:to>
          <xdr:col>26</xdr:col>
          <xdr:colOff>95250</xdr:colOff>
          <xdr:row>149</xdr:row>
          <xdr:rowOff>180975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Prescrizioni aziende PAE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148</xdr:row>
          <xdr:rowOff>19050</xdr:rowOff>
        </xdr:from>
        <xdr:to>
          <xdr:col>33</xdr:col>
          <xdr:colOff>85725</xdr:colOff>
          <xdr:row>149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Parafulmine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147</xdr:row>
          <xdr:rowOff>19050</xdr:rowOff>
        </xdr:from>
        <xdr:to>
          <xdr:col>32</xdr:col>
          <xdr:colOff>104775</xdr:colOff>
          <xdr:row>148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anno 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149</xdr:row>
          <xdr:rowOff>9525</xdr:rowOff>
        </xdr:from>
        <xdr:to>
          <xdr:col>33</xdr:col>
          <xdr:colOff>38100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148</xdr:row>
          <xdr:rowOff>19050</xdr:rowOff>
        </xdr:from>
        <xdr:to>
          <xdr:col>26</xdr:col>
          <xdr:colOff>28575</xdr:colOff>
          <xdr:row>149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92518"/>
          <a:ext cx="491686" cy="907743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Tetto piano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Tetto a falda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19050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Facciata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19050</xdr:colOff>
          <xdr:row>66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libero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66</xdr:row>
          <xdr:rowOff>19050</xdr:rowOff>
        </xdr:from>
        <xdr:to>
          <xdr:col>27</xdr:col>
          <xdr:colOff>76200</xdr:colOff>
          <xdr:row>67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Connesso alla rete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65</xdr:row>
          <xdr:rowOff>200025</xdr:rowOff>
        </xdr:from>
        <xdr:to>
          <xdr:col>34</xdr:col>
          <xdr:colOff>95250</xdr:colOff>
          <xdr:row>67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isolato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114</xdr:row>
          <xdr:rowOff>38100</xdr:rowOff>
        </xdr:from>
        <xdr:to>
          <xdr:col>10</xdr:col>
          <xdr:colOff>76200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Parafulmine esistente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0</xdr:rowOff>
        </xdr:from>
        <xdr:to>
          <xdr:col>19</xdr:col>
          <xdr:colOff>180975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Concetto parafulmine/protezione contra le sovratens. esistente secondo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161925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34</xdr:col>
          <xdr:colOff>123825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disposizione giusta di tutti i componenti del sistema e dei sistemi di montaggio (condizioni ambientali)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Componenti fissaggio tetto/passaggi di cavi resistenti alla corrosione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minima occupata dal cablaggio di stringa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129</xdr:row>
          <xdr:rowOff>9525</xdr:rowOff>
        </xdr:from>
        <xdr:to>
          <xdr:col>25</xdr:col>
          <xdr:colOff>95250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degli scaricatori di sovratensione è conforme al concetto di protezione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28</xdr:col>
          <xdr:colOff>171450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Distanze di separazione rispettate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Connessione diretta generatore a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85725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Moduli FV calcolati per tensione di sistema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Tutti componenti DC per funzionamento continuo Umax/Imax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33</xdr:col>
          <xdr:colOff>133350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Interruttore sezionatore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seziamento per stringa FV e stringa parziale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33</xdr:col>
          <xdr:colOff>142875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corretta di disinserimento e sezionamento (impianto FV=carico/rete=alimentazione)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Interruttore sezionatore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tipo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138</xdr:row>
          <xdr:rowOff>9525</xdr:rowOff>
        </xdr:from>
        <xdr:to>
          <xdr:col>35</xdr:col>
          <xdr:colOff>123825</xdr:colOff>
          <xdr:row>138</xdr:row>
          <xdr:rowOff>180975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Parametri operativi e protettivi inverter secondo foglio separato (disposizione protezione rete e impianto)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152400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Protezione RCD inverter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137</xdr:row>
          <xdr:rowOff>9525</xdr:rowOff>
        </xdr:from>
        <xdr:to>
          <xdr:col>23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tipo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95250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Tutti i circuiti, disposizione di protezione, interruttori e connessioni con iscrizione resistente (adesivo) secondo NIBT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141</xdr:row>
          <xdr:rowOff>19050</xdr:rowOff>
        </xdr:from>
        <xdr:to>
          <xdr:col>25</xdr:col>
          <xdr:colOff>19050</xdr:colOff>
          <xdr:row>141</xdr:row>
          <xdr:rowOff>200025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FV DC tipo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141</xdr:row>
          <xdr:rowOff>19050</xdr:rowOff>
        </xdr:from>
        <xdr:to>
          <xdr:col>19</xdr:col>
          <xdr:colOff>142875</xdr:colOff>
          <xdr:row>141</xdr:row>
          <xdr:rowOff>200025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Inverter tipo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141</xdr:row>
          <xdr:rowOff>38100</xdr:rowOff>
        </xdr:from>
        <xdr:to>
          <xdr:col>36</xdr:col>
          <xdr:colOff>95250</xdr:colOff>
          <xdr:row>141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apparecchiat.assiemate/allacciamento tipo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142</xdr:row>
          <xdr:rowOff>19050</xdr:rowOff>
        </xdr:from>
        <xdr:to>
          <xdr:col>21</xdr:col>
          <xdr:colOff>38100</xdr:colOff>
          <xdr:row>143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Schema di principio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142</xdr:row>
          <xdr:rowOff>9525</xdr:rowOff>
        </xdr:from>
        <xdr:to>
          <xdr:col>26</xdr:col>
          <xdr:colOff>142875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Disattivazione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142</xdr:row>
          <xdr:rowOff>19050</xdr:rowOff>
        </xdr:from>
        <xdr:to>
          <xdr:col>36</xdr:col>
          <xdr:colOff>190500</xdr:colOff>
          <xdr:row>142</xdr:row>
          <xdr:rowOff>171450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Recapiti istallatore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soleggiato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variabile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nuvoloso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157</xdr:row>
          <xdr:rowOff>0</xdr:rowOff>
        </xdr:from>
        <xdr:to>
          <xdr:col>15</xdr:col>
          <xdr:colOff>76200</xdr:colOff>
          <xdr:row>157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Coefficiente di temperatura specifico del modulo /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114300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Fattore correzione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155</xdr:row>
          <xdr:rowOff>38100</xdr:rowOff>
        </xdr:from>
        <xdr:to>
          <xdr:col>22</xdr:col>
          <xdr:colOff>66675</xdr:colOff>
          <xdr:row>155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protettivo DC e/o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155</xdr:row>
          <xdr:rowOff>19050</xdr:rowOff>
        </xdr:from>
        <xdr:to>
          <xdr:col>36</xdr:col>
          <xdr:colOff>142875</xdr:colOff>
          <xdr:row>156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Stringa 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155</xdr:row>
          <xdr:rowOff>9525</xdr:rowOff>
        </xdr:from>
        <xdr:to>
          <xdr:col>27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122</xdr:row>
          <xdr:rowOff>28575</xdr:rowOff>
        </xdr:from>
        <xdr:to>
          <xdr:col>36</xdr:col>
          <xdr:colOff>219075</xdr:colOff>
          <xdr:row>123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Confor.Promemo. antincendio AICAA/PCF construzio./materia.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funzione apparecchiature assiemate DC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76200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funzione altri dispositivi di comando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Nessun difetto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0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19050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19050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24</xdr:col>
          <xdr:colOff>200025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24</xdr:col>
          <xdr:colOff>200025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24</xdr:col>
          <xdr:colOff>200025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24</xdr:col>
          <xdr:colOff>200025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24</xdr:col>
          <xdr:colOff>200025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24</xdr:col>
          <xdr:colOff>200025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171450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 interruttore principale AC (OIBT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33</xdr:col>
          <xdr:colOff>133350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Installazione completa (OIBT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 curva U/I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9525</xdr:rowOff>
        </xdr:from>
        <xdr:to>
          <xdr:col>16</xdr:col>
          <xdr:colOff>9525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Visualizzazione: analisi IR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49</xdr:row>
          <xdr:rowOff>9525</xdr:rowOff>
        </xdr:from>
        <xdr:to>
          <xdr:col>18</xdr:col>
          <xdr:colOff>171450</xdr:colOff>
          <xdr:row>49</xdr:row>
          <xdr:rowOff>180975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Visualizzazione: analisi con elettroluminescenza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47</xdr:row>
          <xdr:rowOff>19050</xdr:rowOff>
        </xdr:from>
        <xdr:to>
          <xdr:col>33</xdr:col>
          <xdr:colOff>142875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messa a terra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48</xdr:row>
          <xdr:rowOff>9525</xdr:rowOff>
        </xdr:from>
        <xdr:to>
          <xdr:col>33</xdr:col>
          <xdr:colOff>142875</xdr:colOff>
          <xdr:row>48</xdr:row>
          <xdr:rowOff>190500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diodo di blocco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49</xdr:row>
          <xdr:rowOff>0</xdr:rowOff>
        </xdr:from>
        <xdr:to>
          <xdr:col>33</xdr:col>
          <xdr:colOff>142875</xdr:colOff>
          <xdr:row>49</xdr:row>
          <xdr:rowOff>180975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Riso allo stato umido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9525</xdr:rowOff>
        </xdr:from>
        <xdr:to>
          <xdr:col>3</xdr:col>
          <xdr:colOff>28575</xdr:colOff>
          <xdr:row>50</xdr:row>
          <xdr:rowOff>190500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49</xdr:row>
          <xdr:rowOff>200025</xdr:rowOff>
        </xdr:from>
        <xdr:to>
          <xdr:col>21</xdr:col>
          <xdr:colOff>47625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152400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di protezione e PE parallo presso linee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0</xdr:colOff>
          <xdr:row>66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208</xdr:row>
          <xdr:rowOff>28575</xdr:rowOff>
        </xdr:from>
        <xdr:to>
          <xdr:col>7</xdr:col>
          <xdr:colOff>142875</xdr:colOff>
          <xdr:row>209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Accoppiato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208</xdr:row>
          <xdr:rowOff>28575</xdr:rowOff>
        </xdr:from>
        <xdr:to>
          <xdr:col>11</xdr:col>
          <xdr:colOff>47625</xdr:colOff>
          <xdr:row>209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Accoppiato 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24</xdr:col>
          <xdr:colOff>200025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24</xdr:col>
          <xdr:colOff>200025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24</xdr:col>
          <xdr:colOff>200025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24</xdr:col>
          <xdr:colOff>200025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24</xdr:col>
          <xdr:colOff>200025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24</xdr:col>
          <xdr:colOff>200025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29307</xdr:colOff>
      <xdr:row>9</xdr:row>
      <xdr:rowOff>21981</xdr:rowOff>
    </xdr:from>
    <xdr:to>
      <xdr:col>1</xdr:col>
      <xdr:colOff>86500</xdr:colOff>
      <xdr:row>11</xdr:row>
      <xdr:rowOff>177084</xdr:rowOff>
    </xdr:to>
    <xdr:pic>
      <xdr:nvPicPr>
        <xdr:cNvPr id="173" name="Grafik 172" descr="cid:image001.jpg@01D47E62.08181DC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" y="1714500"/>
          <a:ext cx="467501" cy="2650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28"/>
  <sheetViews>
    <sheetView tabSelected="1" topLeftCell="A73" zoomScale="130" zoomScaleNormal="130" zoomScaleSheetLayoutView="140" zoomScalePageLayoutView="140" workbookViewId="0">
      <selection activeCell="V116" sqref="V116:AI116"/>
    </sheetView>
  </sheetViews>
  <sheetFormatPr defaultColWidth="10.6640625" defaultRowHeight="12.75" x14ac:dyDescent="0.35"/>
  <cols>
    <col min="1" max="1" width="6.1328125" style="30" customWidth="1"/>
    <col min="2" max="2" width="2" customWidth="1"/>
    <col min="3" max="19" width="2.86328125" customWidth="1"/>
    <col min="20" max="20" width="3.1328125" customWidth="1"/>
    <col min="21" max="24" width="2.86328125" customWidth="1"/>
    <col min="25" max="25" width="3.3984375" customWidth="1"/>
    <col min="26" max="31" width="2.86328125" customWidth="1"/>
    <col min="32" max="32" width="3.1328125" customWidth="1"/>
    <col min="33" max="35" width="2.86328125" customWidth="1"/>
    <col min="36" max="36" width="2.73046875" customWidth="1"/>
    <col min="37" max="37" width="15.73046875" customWidth="1"/>
  </cols>
  <sheetData>
    <row r="1" spans="1:35" ht="27" customHeight="1" x14ac:dyDescent="0.6">
      <c r="A1" s="66"/>
      <c r="C1" s="110" t="s">
        <v>169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300" t="s">
        <v>187</v>
      </c>
      <c r="AE1" s="300"/>
      <c r="AF1" s="300"/>
      <c r="AG1" s="300"/>
      <c r="AH1" s="300"/>
      <c r="AI1" s="300"/>
    </row>
    <row r="2" spans="1:35" ht="15.95" customHeight="1" x14ac:dyDescent="0.35">
      <c r="A2" s="66"/>
      <c r="C2" s="112"/>
      <c r="D2" s="113"/>
      <c r="E2" s="113"/>
      <c r="F2" s="113"/>
      <c r="G2" s="113"/>
      <c r="H2" s="113"/>
      <c r="I2" s="113"/>
      <c r="J2" s="113"/>
      <c r="K2" s="111"/>
      <c r="L2" s="111"/>
      <c r="M2" s="111"/>
      <c r="N2" s="114" t="s">
        <v>44</v>
      </c>
      <c r="O2" s="129"/>
      <c r="P2" s="129"/>
      <c r="Q2" s="129"/>
      <c r="R2" s="129"/>
      <c r="S2" s="129"/>
      <c r="T2" s="111"/>
      <c r="U2" s="115"/>
      <c r="V2" s="115"/>
      <c r="W2" s="115"/>
      <c r="X2" s="115"/>
      <c r="Y2" s="111"/>
      <c r="Z2" s="115"/>
      <c r="AA2" s="115"/>
      <c r="AB2" s="115" t="s">
        <v>45</v>
      </c>
      <c r="AC2" s="115"/>
      <c r="AD2" s="129"/>
      <c r="AE2" s="129"/>
      <c r="AF2" s="111"/>
      <c r="AG2" s="115" t="s">
        <v>46</v>
      </c>
      <c r="AH2" s="120"/>
      <c r="AI2" s="120"/>
    </row>
    <row r="3" spans="1:35" ht="9.9499999999999993" customHeight="1" x14ac:dyDescent="0.35">
      <c r="A3" s="66"/>
      <c r="C3" s="114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3" customHeight="1" x14ac:dyDescent="0.35">
      <c r="A4" s="6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5"/>
      <c r="AE4" s="5"/>
      <c r="AF4" s="5"/>
      <c r="AG4" s="5"/>
      <c r="AH4" s="5"/>
      <c r="AI4" s="5"/>
    </row>
    <row r="5" spans="1:35" ht="15.95" customHeight="1" x14ac:dyDescent="0.4">
      <c r="A5" s="66"/>
      <c r="C5" s="6" t="s">
        <v>167</v>
      </c>
      <c r="M5" s="2"/>
      <c r="N5" s="120"/>
      <c r="O5" s="346"/>
      <c r="P5" s="346"/>
      <c r="Q5" s="346"/>
      <c r="R5" s="346"/>
      <c r="T5" s="6" t="s">
        <v>166</v>
      </c>
      <c r="Y5" s="3"/>
      <c r="Z5" s="3" t="s">
        <v>50</v>
      </c>
      <c r="AA5" s="4"/>
      <c r="AB5" s="120"/>
      <c r="AC5" s="120"/>
      <c r="AD5" s="120"/>
      <c r="AE5" s="120"/>
      <c r="AF5" s="120"/>
      <c r="AG5" s="120"/>
      <c r="AH5" s="120"/>
      <c r="AI5" s="120"/>
    </row>
    <row r="6" spans="1:35" ht="15.95" customHeight="1" x14ac:dyDescent="0.35">
      <c r="A6" s="66"/>
      <c r="C6" s="4" t="s">
        <v>47</v>
      </c>
      <c r="D6" s="7"/>
      <c r="E6" s="7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7"/>
      <c r="T6" s="4" t="s">
        <v>47</v>
      </c>
      <c r="U6" s="7"/>
      <c r="V6" s="7"/>
      <c r="W6" s="120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</row>
    <row r="7" spans="1:35" ht="15.95" customHeight="1" x14ac:dyDescent="0.35">
      <c r="A7" s="66"/>
      <c r="C7" s="4" t="s">
        <v>48</v>
      </c>
      <c r="D7" s="7"/>
      <c r="E7" s="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7"/>
      <c r="T7" s="4" t="s">
        <v>48</v>
      </c>
      <c r="U7" s="7"/>
      <c r="V7" s="7"/>
      <c r="W7" s="347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</row>
    <row r="8" spans="1:35" ht="15.95" customHeight="1" x14ac:dyDescent="0.35">
      <c r="A8" s="66"/>
      <c r="C8" s="4" t="s">
        <v>49</v>
      </c>
      <c r="D8" s="7"/>
      <c r="E8" s="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7"/>
      <c r="T8" s="4" t="s">
        <v>49</v>
      </c>
      <c r="U8" s="7"/>
      <c r="V8" s="7"/>
      <c r="W8" s="347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</row>
    <row r="9" spans="1:35" ht="15.95" customHeight="1" x14ac:dyDescent="0.35">
      <c r="A9" s="66"/>
      <c r="C9" s="4" t="s">
        <v>168</v>
      </c>
      <c r="D9" s="7"/>
      <c r="E9" s="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7"/>
      <c r="T9" s="4" t="s">
        <v>168</v>
      </c>
      <c r="U9" s="7"/>
      <c r="V9" s="7"/>
      <c r="W9" s="347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</row>
    <row r="10" spans="1:35" ht="6" customHeight="1" x14ac:dyDescent="0.35">
      <c r="A10" s="66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35">
      <c r="A11" s="6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4">
      <c r="A12" s="66"/>
      <c r="C12" s="6" t="s">
        <v>51</v>
      </c>
      <c r="K12" s="121" t="s">
        <v>177</v>
      </c>
      <c r="L12" s="121"/>
      <c r="M12" s="121"/>
      <c r="N12" s="121"/>
      <c r="O12" s="2"/>
      <c r="P12" s="129"/>
      <c r="Q12" s="129"/>
      <c r="R12" s="129"/>
      <c r="S12" s="2"/>
      <c r="T12" s="88" t="s">
        <v>170</v>
      </c>
      <c r="U12" s="42"/>
      <c r="V12" s="42"/>
      <c r="W12" s="42"/>
      <c r="X12" s="42"/>
      <c r="Y12" s="42"/>
      <c r="Z12" s="42"/>
      <c r="AA12" s="42"/>
      <c r="AB12" s="42"/>
      <c r="AC12" s="121" t="s">
        <v>178</v>
      </c>
      <c r="AD12" s="121"/>
      <c r="AE12" s="121"/>
      <c r="AF12" s="121"/>
      <c r="AG12" s="129"/>
      <c r="AH12" s="129"/>
      <c r="AI12" s="129"/>
    </row>
    <row r="13" spans="1:35" ht="15.95" customHeight="1" x14ac:dyDescent="0.35">
      <c r="A13" s="66"/>
      <c r="C13" s="4" t="s">
        <v>47</v>
      </c>
      <c r="D13" s="7"/>
      <c r="E13" s="2"/>
      <c r="F13" s="120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2"/>
      <c r="T13" s="4" t="s">
        <v>47</v>
      </c>
      <c r="U13" s="2"/>
      <c r="V13" s="7"/>
      <c r="W13" s="120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</row>
    <row r="14" spans="1:35" ht="15.95" customHeight="1" x14ac:dyDescent="0.35">
      <c r="A14" s="66"/>
      <c r="C14" s="4" t="s">
        <v>48</v>
      </c>
      <c r="D14" s="7"/>
      <c r="E14" s="7"/>
      <c r="F14" s="347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2"/>
      <c r="T14" s="4" t="s">
        <v>48</v>
      </c>
      <c r="U14" s="2"/>
      <c r="V14" s="7"/>
      <c r="W14" s="347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</row>
    <row r="15" spans="1:35" ht="15.95" customHeight="1" x14ac:dyDescent="0.35">
      <c r="A15" s="66"/>
      <c r="C15" s="4" t="s">
        <v>49</v>
      </c>
      <c r="D15" s="7"/>
      <c r="E15" s="7"/>
      <c r="F15" s="347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2"/>
      <c r="T15" s="4" t="s">
        <v>49</v>
      </c>
      <c r="U15" s="2"/>
      <c r="V15" s="7"/>
      <c r="W15" s="347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</row>
    <row r="16" spans="1:35" ht="15.95" customHeight="1" x14ac:dyDescent="0.35">
      <c r="A16" s="66"/>
      <c r="C16" s="4" t="s">
        <v>168</v>
      </c>
      <c r="D16" s="7"/>
      <c r="E16" s="7"/>
      <c r="F16" s="347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2"/>
      <c r="T16" s="4" t="s">
        <v>168</v>
      </c>
      <c r="U16" s="2"/>
      <c r="V16" s="7"/>
      <c r="W16" s="347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</row>
    <row r="17" spans="1:35" ht="15.95" customHeight="1" x14ac:dyDescent="0.35">
      <c r="A17" s="66"/>
      <c r="C17" s="4" t="s">
        <v>50</v>
      </c>
      <c r="D17" s="7"/>
      <c r="E17" s="7"/>
      <c r="F17" s="347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2"/>
      <c r="T17" s="4" t="s">
        <v>50</v>
      </c>
      <c r="U17" s="2"/>
      <c r="V17" s="7"/>
      <c r="W17" s="347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</row>
    <row r="18" spans="1:35" ht="6" customHeight="1" x14ac:dyDescent="0.35">
      <c r="A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35">
      <c r="A19" s="6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4">
      <c r="A20" s="66"/>
      <c r="C20" s="361" t="s">
        <v>52</v>
      </c>
      <c r="D20" s="361"/>
      <c r="E20" s="361"/>
      <c r="F20" s="361"/>
      <c r="G20" s="361"/>
      <c r="H20" s="361"/>
      <c r="I20" s="361"/>
      <c r="J20" s="120"/>
      <c r="K20" s="120"/>
      <c r="L20" s="120"/>
      <c r="M20" s="120"/>
      <c r="N20" s="120"/>
      <c r="O20" s="120"/>
      <c r="P20" s="120"/>
      <c r="Q20" s="120"/>
      <c r="R20" s="120"/>
      <c r="S20" s="7"/>
      <c r="T20" s="4" t="s">
        <v>54</v>
      </c>
      <c r="U20" s="4"/>
      <c r="V20" s="2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</row>
    <row r="21" spans="1:35" s="13" customFormat="1" ht="15.95" customHeight="1" x14ac:dyDescent="0.35">
      <c r="A21" s="66"/>
      <c r="C21" s="4" t="s">
        <v>49</v>
      </c>
      <c r="D21" s="14"/>
      <c r="E21" s="14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2"/>
      <c r="T21" s="4" t="s">
        <v>55</v>
      </c>
      <c r="U21" s="2"/>
      <c r="V21" s="2"/>
      <c r="W21" s="347"/>
      <c r="X21" s="347"/>
      <c r="Y21" s="347"/>
      <c r="Z21" s="347"/>
      <c r="AA21" s="347"/>
      <c r="AB21" s="15" t="s">
        <v>56</v>
      </c>
      <c r="AC21" s="4"/>
      <c r="AD21" s="4"/>
      <c r="AE21" s="4"/>
      <c r="AF21" s="347"/>
      <c r="AG21" s="347"/>
      <c r="AH21" s="347"/>
      <c r="AI21" s="347"/>
    </row>
    <row r="22" spans="1:35" s="13" customFormat="1" ht="15.95" customHeight="1" x14ac:dyDescent="0.35">
      <c r="A22" s="66"/>
      <c r="C22" s="4" t="s">
        <v>168</v>
      </c>
      <c r="D22" s="14"/>
      <c r="E22" s="14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7"/>
      <c r="U22" s="2"/>
      <c r="V22" s="2"/>
      <c r="W22" s="16"/>
      <c r="X22" s="16"/>
      <c r="Y22" s="16"/>
      <c r="Z22" s="120"/>
      <c r="AA22" s="346"/>
      <c r="AB22" s="346"/>
      <c r="AC22" s="346"/>
      <c r="AD22" s="346"/>
      <c r="AE22" s="346"/>
      <c r="AF22" s="346"/>
      <c r="AG22" s="346"/>
      <c r="AH22" s="346"/>
      <c r="AI22" s="346"/>
    </row>
    <row r="23" spans="1:35" s="13" customFormat="1" ht="15.95" customHeight="1" x14ac:dyDescent="0.35">
      <c r="A23" s="66"/>
      <c r="C23" s="4"/>
      <c r="D23" s="14"/>
      <c r="E23" s="14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7"/>
      <c r="T23" s="4" t="s">
        <v>179</v>
      </c>
      <c r="U23" s="2"/>
      <c r="V23" s="2"/>
      <c r="W23" s="7"/>
      <c r="X23" s="7"/>
      <c r="Y23" s="7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</row>
    <row r="24" spans="1:35" s="13" customFormat="1" ht="15.95" customHeight="1" x14ac:dyDescent="0.35">
      <c r="A24" s="66"/>
      <c r="C24" s="324" t="s">
        <v>53</v>
      </c>
      <c r="D24" s="142"/>
      <c r="E24" s="142"/>
      <c r="F24" s="142"/>
      <c r="G24" s="120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7"/>
      <c r="T24" s="4" t="s">
        <v>57</v>
      </c>
      <c r="U24" s="2"/>
      <c r="V24" s="2"/>
      <c r="W24" s="7"/>
      <c r="X24" s="7"/>
      <c r="Y24" s="7"/>
      <c r="Z24" s="322"/>
      <c r="AA24" s="323"/>
      <c r="AB24" s="323"/>
      <c r="AC24" s="323"/>
      <c r="AD24" s="323"/>
      <c r="AE24" s="323"/>
      <c r="AF24" s="323"/>
      <c r="AG24" s="323"/>
      <c r="AH24" s="323"/>
      <c r="AI24" s="323"/>
    </row>
    <row r="25" spans="1:35" ht="15.95" customHeight="1" x14ac:dyDescent="0.35">
      <c r="A25" s="66"/>
      <c r="G25" s="347"/>
      <c r="H25" s="348"/>
      <c r="I25" s="348"/>
      <c r="J25" s="348"/>
      <c r="K25" s="347"/>
      <c r="L25" s="348"/>
      <c r="M25" s="348"/>
      <c r="N25" s="348"/>
      <c r="O25" s="347"/>
      <c r="P25" s="348"/>
      <c r="Q25" s="348"/>
      <c r="R25" s="348"/>
      <c r="T25" s="23" t="s">
        <v>58</v>
      </c>
      <c r="U25" s="23"/>
      <c r="V25" s="42"/>
      <c r="W25" s="42"/>
      <c r="X25" s="42"/>
      <c r="Y25" s="42"/>
      <c r="Z25" s="322"/>
      <c r="AA25" s="323"/>
      <c r="AB25" s="323"/>
      <c r="AC25" s="323"/>
      <c r="AD25" s="323"/>
      <c r="AE25" s="323"/>
      <c r="AF25" s="323"/>
      <c r="AG25" s="323"/>
      <c r="AH25" s="323"/>
      <c r="AI25" s="323"/>
    </row>
    <row r="26" spans="1:35" s="12" customFormat="1" ht="4.5" customHeight="1" x14ac:dyDescent="0.35">
      <c r="A26" s="6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35">
      <c r="A27" s="251" t="s">
        <v>59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4">
      <c r="A28" s="251"/>
      <c r="C28" s="18" t="s">
        <v>60</v>
      </c>
      <c r="D28" s="2"/>
      <c r="E28" s="2"/>
      <c r="F28" s="2"/>
      <c r="G28" s="2"/>
      <c r="H28" s="2"/>
      <c r="I28" s="2"/>
      <c r="J28" s="2"/>
      <c r="K28" s="18"/>
      <c r="L28" s="6" t="s">
        <v>61</v>
      </c>
      <c r="O28" s="18"/>
      <c r="T28" s="18" t="s">
        <v>62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35">
      <c r="A29" s="251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35">
      <c r="A30" s="251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35">
      <c r="A31" s="251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</row>
    <row r="32" spans="1:35" ht="15" customHeight="1" x14ac:dyDescent="0.35">
      <c r="A32" s="251"/>
      <c r="C32" s="9"/>
      <c r="D32" s="363"/>
      <c r="E32" s="363"/>
      <c r="F32" s="363"/>
      <c r="G32" s="363"/>
      <c r="H32" s="363"/>
      <c r="I32" s="363"/>
      <c r="J32" s="2"/>
      <c r="K32" s="9"/>
      <c r="L32" s="9"/>
      <c r="M32" s="4"/>
      <c r="N32" s="7"/>
      <c r="O32" s="7"/>
      <c r="P32" s="7"/>
      <c r="Q32" s="7"/>
      <c r="R32" s="7"/>
      <c r="S32" s="7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</row>
    <row r="33" spans="1:35" ht="15" customHeight="1" x14ac:dyDescent="0.35">
      <c r="A33" s="251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</row>
    <row r="34" spans="1:35" ht="15" customHeight="1" x14ac:dyDescent="0.35">
      <c r="A34" s="251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</row>
    <row r="35" spans="1:35" ht="14.25" customHeight="1" x14ac:dyDescent="0.4">
      <c r="A35" s="251"/>
      <c r="C35" s="364" t="s">
        <v>180</v>
      </c>
      <c r="D35" s="364"/>
      <c r="E35" s="364"/>
      <c r="F35" s="364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T35" s="365" t="s">
        <v>181</v>
      </c>
      <c r="U35" s="365"/>
      <c r="V35" s="365"/>
      <c r="W35" s="365"/>
      <c r="X35" s="365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</row>
    <row r="36" spans="1:35" ht="6" customHeight="1" x14ac:dyDescent="0.4">
      <c r="A36" s="251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35">
      <c r="A37" s="25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4">
      <c r="A38" s="251"/>
      <c r="C38" s="18" t="s">
        <v>115</v>
      </c>
      <c r="D38" s="107"/>
      <c r="E38" s="107"/>
      <c r="F38" s="107"/>
      <c r="G38" s="45"/>
      <c r="H38" s="45"/>
      <c r="I38" s="45"/>
      <c r="J38" s="45"/>
      <c r="K38" s="45"/>
      <c r="L38" s="45"/>
      <c r="M38" s="45"/>
      <c r="N38" s="45"/>
      <c r="O38" s="4"/>
      <c r="P38" s="44"/>
      <c r="Q38" s="4"/>
      <c r="R38" s="4"/>
      <c r="S38" s="44"/>
      <c r="T38" s="4"/>
      <c r="U38" s="44"/>
      <c r="V38" s="44"/>
      <c r="W38" s="4"/>
      <c r="X38" s="4"/>
      <c r="Y38" s="23"/>
      <c r="Z38" s="67"/>
      <c r="AA38" s="68"/>
      <c r="AB38" s="23"/>
      <c r="AC38" s="23"/>
      <c r="AD38" s="23"/>
      <c r="AE38" s="23"/>
      <c r="AF38" s="23"/>
      <c r="AG38" s="23"/>
      <c r="AH38" s="23"/>
      <c r="AI38" s="4"/>
    </row>
    <row r="39" spans="1:35" ht="15.95" customHeight="1" x14ac:dyDescent="0.35">
      <c r="A39" s="251"/>
      <c r="C39" s="4" t="s">
        <v>164</v>
      </c>
      <c r="D39" s="107"/>
      <c r="E39" s="107"/>
      <c r="F39" s="107"/>
      <c r="G39" s="45"/>
      <c r="H39" s="45"/>
      <c r="I39" s="45"/>
      <c r="J39" s="45"/>
      <c r="K39" s="45"/>
      <c r="L39" s="45"/>
      <c r="M39" s="45"/>
      <c r="N39" s="45"/>
      <c r="O39" s="4"/>
      <c r="P39" s="44"/>
      <c r="Q39" s="4"/>
      <c r="R39" s="4"/>
      <c r="S39" s="44"/>
      <c r="T39" s="4"/>
      <c r="U39" s="44"/>
      <c r="V39" s="44"/>
      <c r="W39" s="4"/>
      <c r="X39" s="4"/>
      <c r="Y39" s="23"/>
      <c r="Z39" s="67"/>
      <c r="AA39" s="68"/>
      <c r="AB39" s="23"/>
      <c r="AC39" s="23"/>
      <c r="AD39" s="23"/>
      <c r="AE39" s="23"/>
      <c r="AF39" s="23"/>
      <c r="AG39" s="23"/>
      <c r="AH39" s="23"/>
      <c r="AI39" s="4"/>
    </row>
    <row r="40" spans="1:35" ht="15.95" customHeight="1" x14ac:dyDescent="0.35">
      <c r="A40" s="251"/>
      <c r="C40" s="107"/>
      <c r="D40" s="107"/>
      <c r="E40" s="107"/>
      <c r="F40" s="107"/>
      <c r="G40" s="45"/>
      <c r="H40" s="45"/>
      <c r="I40" s="45"/>
      <c r="J40" s="45"/>
      <c r="K40" s="45"/>
      <c r="L40" s="45"/>
      <c r="M40" s="45"/>
      <c r="N40" s="45"/>
      <c r="O40" s="4"/>
      <c r="P40" s="44"/>
      <c r="Q40" s="4"/>
      <c r="R40" s="4"/>
      <c r="S40" s="44"/>
      <c r="T40" s="4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4"/>
    </row>
    <row r="41" spans="1:35" ht="15.95" customHeight="1" x14ac:dyDescent="0.35">
      <c r="A41" s="251"/>
      <c r="C41" s="107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4"/>
      <c r="R41" s="4"/>
      <c r="S41" s="44"/>
      <c r="T41" s="4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4"/>
    </row>
    <row r="42" spans="1:35" ht="15.95" customHeight="1" x14ac:dyDescent="0.35">
      <c r="A42" s="251"/>
      <c r="Q42" s="4"/>
      <c r="R42" s="4"/>
      <c r="S42" s="44"/>
      <c r="T42" s="4"/>
      <c r="AH42" s="23"/>
      <c r="AI42" s="4"/>
    </row>
    <row r="43" spans="1:35" ht="6" customHeight="1" x14ac:dyDescent="0.35">
      <c r="A43" s="251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W43" s="4"/>
      <c r="X43" s="4"/>
      <c r="Y43" s="23"/>
      <c r="Z43" s="67"/>
      <c r="AA43" s="68"/>
      <c r="AB43" s="23"/>
      <c r="AC43" s="23"/>
      <c r="AD43" s="23"/>
      <c r="AE43" s="23"/>
      <c r="AF43" s="23"/>
      <c r="AG43" s="23"/>
      <c r="AH43" s="23"/>
      <c r="AI43" s="4"/>
    </row>
    <row r="44" spans="1:35" ht="3" customHeight="1" x14ac:dyDescent="0.35">
      <c r="A44" s="251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4"/>
      <c r="R44" s="74"/>
      <c r="S44" s="74"/>
      <c r="T44" s="74"/>
      <c r="U44" s="74"/>
      <c r="V44" s="74"/>
      <c r="W44" s="71"/>
      <c r="X44" s="71"/>
      <c r="Y44" s="71"/>
      <c r="Z44" s="76"/>
      <c r="AA44" s="72"/>
      <c r="AB44" s="71"/>
      <c r="AC44" s="71"/>
      <c r="AD44" s="71"/>
      <c r="AE44" s="71"/>
      <c r="AF44" s="71"/>
      <c r="AG44" s="71"/>
      <c r="AH44" s="71"/>
      <c r="AI44" s="71"/>
    </row>
    <row r="45" spans="1:35" ht="15.95" customHeight="1" x14ac:dyDescent="0.4">
      <c r="A45" s="251"/>
      <c r="C45" s="18" t="s">
        <v>114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W45" s="4"/>
      <c r="X45" s="4"/>
      <c r="Y45" s="23"/>
      <c r="Z45" s="67"/>
      <c r="AA45" s="68"/>
      <c r="AB45" s="23"/>
      <c r="AC45" s="23"/>
      <c r="AD45" s="23"/>
      <c r="AE45" s="23"/>
      <c r="AF45" s="23"/>
      <c r="AG45" s="23"/>
      <c r="AH45" s="23"/>
      <c r="AI45" s="4"/>
    </row>
    <row r="46" spans="1:35" ht="15.95" customHeight="1" x14ac:dyDescent="0.35">
      <c r="A46" s="251"/>
      <c r="C46" s="56" t="s">
        <v>65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W46" s="4"/>
      <c r="X46" s="4"/>
      <c r="Y46" s="23"/>
      <c r="Z46" s="67"/>
      <c r="AA46" s="68"/>
      <c r="AB46" s="23"/>
      <c r="AC46" s="23"/>
      <c r="AD46" s="23"/>
      <c r="AE46" s="23"/>
      <c r="AF46" s="23"/>
      <c r="AG46" s="23"/>
      <c r="AH46" s="23"/>
      <c r="AI46" s="4"/>
    </row>
    <row r="47" spans="1:35" ht="15.95" customHeight="1" x14ac:dyDescent="0.4">
      <c r="A47" s="251"/>
      <c r="C47" s="18" t="s">
        <v>63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T47" s="18" t="s">
        <v>64</v>
      </c>
      <c r="W47" s="4"/>
      <c r="X47" s="4"/>
      <c r="Y47" s="23"/>
      <c r="Z47" s="67"/>
      <c r="AA47" s="68"/>
      <c r="AB47" s="23"/>
      <c r="AC47" s="23"/>
      <c r="AD47" s="23"/>
      <c r="AE47" s="23"/>
      <c r="AF47" s="23"/>
      <c r="AG47" s="23"/>
      <c r="AH47" s="23"/>
      <c r="AI47" s="4"/>
    </row>
    <row r="48" spans="1:35" ht="15.95" customHeight="1" x14ac:dyDescent="0.35">
      <c r="A48" s="251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W48" s="4"/>
      <c r="X48" s="4"/>
      <c r="Y48" s="23"/>
      <c r="Z48" s="67"/>
      <c r="AA48" s="68"/>
      <c r="AB48" s="23"/>
      <c r="AC48" s="23"/>
      <c r="AD48" s="23"/>
      <c r="AE48" s="23"/>
      <c r="AF48" s="23"/>
      <c r="AG48" s="23"/>
      <c r="AH48" s="23"/>
      <c r="AI48" s="4"/>
    </row>
    <row r="49" spans="1:39" ht="15.95" customHeight="1" x14ac:dyDescent="0.35">
      <c r="A49" s="251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W49" s="4"/>
      <c r="X49" s="4"/>
      <c r="Y49" s="23"/>
      <c r="Z49" s="67"/>
      <c r="AA49" s="68"/>
      <c r="AB49" s="23"/>
      <c r="AC49" s="23"/>
      <c r="AD49" s="23"/>
      <c r="AE49" s="23"/>
      <c r="AF49" s="23"/>
      <c r="AG49" s="23"/>
      <c r="AH49" s="23"/>
      <c r="AI49" s="4"/>
    </row>
    <row r="50" spans="1:39" ht="15.95" customHeight="1" x14ac:dyDescent="0.35">
      <c r="A50" s="251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W50" s="4"/>
      <c r="X50" s="4"/>
      <c r="Y50" s="23"/>
      <c r="Z50" s="67"/>
      <c r="AA50" s="68"/>
      <c r="AB50" s="23"/>
      <c r="AC50" s="23"/>
      <c r="AD50" s="23"/>
      <c r="AE50" s="23"/>
      <c r="AF50" s="23"/>
      <c r="AG50" s="23"/>
      <c r="AH50" s="23"/>
      <c r="AI50" s="4"/>
    </row>
    <row r="51" spans="1:39" ht="15.95" customHeight="1" x14ac:dyDescent="0.35">
      <c r="A51" s="25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T51" s="77"/>
      <c r="U51" s="119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23"/>
      <c r="AI51" s="4"/>
    </row>
    <row r="52" spans="1:39" ht="6" customHeight="1" x14ac:dyDescent="0.35">
      <c r="A52" s="251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T52" s="77"/>
      <c r="U52" s="2"/>
      <c r="W52" s="4"/>
      <c r="X52" s="4"/>
      <c r="Y52" s="23"/>
      <c r="Z52" s="67"/>
      <c r="AA52" s="68"/>
      <c r="AB52" s="23"/>
      <c r="AC52" s="23"/>
      <c r="AD52" s="23"/>
      <c r="AE52" s="23"/>
      <c r="AF52" s="23"/>
      <c r="AG52" s="23"/>
      <c r="AH52" s="23"/>
      <c r="AI52" s="4"/>
    </row>
    <row r="53" spans="1:39" ht="3" customHeight="1" x14ac:dyDescent="0.35">
      <c r="A53" s="251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82"/>
      <c r="U53" s="74"/>
      <c r="V53" s="74"/>
      <c r="W53" s="71"/>
      <c r="X53" s="71"/>
      <c r="Y53" s="71"/>
      <c r="Z53" s="76"/>
      <c r="AA53" s="72"/>
      <c r="AB53" s="71"/>
      <c r="AC53" s="71"/>
      <c r="AD53" s="71"/>
      <c r="AE53" s="71"/>
      <c r="AF53" s="71"/>
      <c r="AG53" s="71"/>
      <c r="AH53" s="71"/>
      <c r="AI53" s="71"/>
    </row>
    <row r="54" spans="1:39" ht="15.95" customHeight="1" x14ac:dyDescent="0.35">
      <c r="A54" s="251"/>
      <c r="C54" s="89" t="s">
        <v>66</v>
      </c>
      <c r="D54" s="26"/>
      <c r="E54" s="27"/>
      <c r="F54" s="4"/>
      <c r="G54" s="4"/>
      <c r="H54" s="23"/>
      <c r="I54" s="67"/>
      <c r="J54" s="68"/>
      <c r="K54" s="23"/>
      <c r="L54" s="23"/>
      <c r="M54" s="23"/>
      <c r="N54" s="23"/>
      <c r="O54" s="23"/>
      <c r="P54" s="23"/>
      <c r="Q54" s="26"/>
      <c r="R54" s="26"/>
      <c r="S54" s="26"/>
      <c r="T54" s="25" t="s">
        <v>67</v>
      </c>
      <c r="V54" s="90"/>
      <c r="W54" s="23"/>
      <c r="X54" s="23"/>
      <c r="Y54" s="23"/>
      <c r="Z54" s="67"/>
      <c r="AB54" s="23"/>
      <c r="AC54" s="23"/>
      <c r="AD54" s="23"/>
      <c r="AE54" s="23"/>
      <c r="AF54" s="23"/>
      <c r="AG54" s="23"/>
      <c r="AH54" s="23"/>
      <c r="AI54" s="4"/>
    </row>
    <row r="55" spans="1:39" ht="15.95" customHeight="1" x14ac:dyDescent="0.35">
      <c r="A55" s="251"/>
      <c r="C55" s="46" t="s">
        <v>68</v>
      </c>
      <c r="D55" s="109"/>
      <c r="E55" s="109"/>
      <c r="F55" s="109"/>
      <c r="G55" s="109"/>
      <c r="H55" s="128"/>
      <c r="I55" s="128"/>
      <c r="J55" s="128"/>
      <c r="K55" s="128"/>
      <c r="L55" s="128"/>
      <c r="M55" s="128"/>
      <c r="N55" s="128"/>
      <c r="O55" s="128"/>
      <c r="P55" s="128"/>
      <c r="Q55" s="26"/>
      <c r="R55" s="26"/>
      <c r="S55" s="26"/>
      <c r="T55" s="46" t="s">
        <v>68</v>
      </c>
      <c r="U55" s="109"/>
      <c r="V55" s="109"/>
      <c r="W55" s="109"/>
      <c r="X55" s="109"/>
      <c r="Y55" s="128"/>
      <c r="Z55" s="128"/>
      <c r="AA55" s="128"/>
      <c r="AB55" s="128"/>
      <c r="AC55" s="128"/>
      <c r="AD55" s="128"/>
      <c r="AE55" s="128"/>
      <c r="AF55" s="128"/>
      <c r="AG55" s="128"/>
      <c r="AH55" s="23"/>
      <c r="AI55" s="4"/>
    </row>
    <row r="56" spans="1:39" ht="15.95" customHeight="1" x14ac:dyDescent="0.35">
      <c r="A56" s="251"/>
      <c r="D56" s="4"/>
      <c r="E56" s="4"/>
      <c r="F56" s="4"/>
      <c r="G56" s="4"/>
      <c r="H56" s="22"/>
      <c r="I56" s="22"/>
      <c r="J56" s="4"/>
      <c r="K56" s="23"/>
      <c r="L56" s="23"/>
      <c r="M56" s="23"/>
      <c r="N56" s="23"/>
      <c r="O56" s="23"/>
      <c r="P56" s="23"/>
      <c r="Q56" s="26"/>
      <c r="R56" s="26"/>
      <c r="S56" s="26"/>
      <c r="U56" s="4"/>
      <c r="V56" s="4"/>
      <c r="W56" s="4"/>
      <c r="X56" s="4"/>
      <c r="Y56" s="22"/>
      <c r="Z56" s="22"/>
      <c r="AA56" s="4"/>
      <c r="AB56" s="23"/>
      <c r="AC56" s="23"/>
      <c r="AD56" s="23"/>
      <c r="AE56" s="23"/>
      <c r="AF56" s="23"/>
      <c r="AG56" s="23"/>
      <c r="AH56" s="23"/>
      <c r="AI56" s="4"/>
      <c r="AK56" s="31"/>
      <c r="AM56" s="31"/>
    </row>
    <row r="57" spans="1:39" ht="15.95" customHeight="1" x14ac:dyDescent="0.35">
      <c r="A57" s="251"/>
      <c r="C57" s="46" t="s">
        <v>69</v>
      </c>
      <c r="D57" s="2"/>
      <c r="E57" s="2"/>
      <c r="F57" s="2"/>
      <c r="G57" s="2"/>
      <c r="H57" s="129"/>
      <c r="I57" s="129"/>
      <c r="J57" s="129"/>
      <c r="K57" s="129"/>
      <c r="L57" s="129"/>
      <c r="M57" s="129"/>
      <c r="N57" s="129"/>
      <c r="O57" s="129"/>
      <c r="P57" s="129"/>
      <c r="Q57" s="26"/>
      <c r="R57" s="26"/>
      <c r="S57" s="26"/>
      <c r="T57" s="46" t="s">
        <v>69</v>
      </c>
      <c r="U57" s="2"/>
      <c r="V57" s="2"/>
      <c r="W57" s="2"/>
      <c r="X57" s="2"/>
      <c r="Y57" s="129"/>
      <c r="Z57" s="129"/>
      <c r="AA57" s="129"/>
      <c r="AB57" s="129"/>
      <c r="AC57" s="129"/>
      <c r="AD57" s="129"/>
      <c r="AE57" s="129"/>
      <c r="AF57" s="129"/>
      <c r="AG57" s="129"/>
      <c r="AH57" s="23"/>
      <c r="AI57" s="4"/>
      <c r="AK57" s="33"/>
      <c r="AM57" s="33"/>
    </row>
    <row r="58" spans="1:39" ht="15.95" customHeight="1" x14ac:dyDescent="0.35">
      <c r="A58" s="251"/>
      <c r="C58" s="109"/>
      <c r="D58" s="109"/>
      <c r="E58" s="109"/>
      <c r="F58" s="109"/>
      <c r="G58" s="109"/>
      <c r="H58" s="109"/>
      <c r="I58" s="109"/>
      <c r="J58" s="109"/>
      <c r="K58" s="23"/>
      <c r="L58" s="23"/>
      <c r="M58" s="23"/>
      <c r="N58" s="23"/>
      <c r="O58" s="23"/>
      <c r="P58" s="23"/>
      <c r="Q58" s="26"/>
      <c r="R58" s="26"/>
      <c r="S58" s="26"/>
      <c r="T58" s="109"/>
      <c r="U58" s="109"/>
      <c r="V58" s="109"/>
      <c r="W58" s="109"/>
      <c r="X58" s="109"/>
      <c r="Y58" s="109"/>
      <c r="Z58" s="109"/>
      <c r="AA58" s="109"/>
      <c r="AB58" s="23"/>
      <c r="AC58" s="23"/>
      <c r="AD58" s="23"/>
      <c r="AE58" s="23"/>
      <c r="AF58" s="23"/>
      <c r="AG58" s="23"/>
      <c r="AH58" s="23"/>
      <c r="AI58" s="4"/>
      <c r="AK58" s="43"/>
      <c r="AL58" s="28"/>
    </row>
    <row r="59" spans="1:39" ht="15.95" customHeight="1" x14ac:dyDescent="0.35">
      <c r="A59" s="251"/>
      <c r="C59" s="46" t="s">
        <v>70</v>
      </c>
      <c r="D59" s="4"/>
      <c r="E59" s="4"/>
      <c r="F59" s="4"/>
      <c r="G59" s="4"/>
      <c r="H59" s="129"/>
      <c r="I59" s="129"/>
      <c r="J59" s="129"/>
      <c r="K59" s="129"/>
      <c r="L59" s="129"/>
      <c r="M59" s="129"/>
      <c r="N59" s="129"/>
      <c r="O59" s="129"/>
      <c r="P59" s="129"/>
      <c r="T59" s="46" t="s">
        <v>70</v>
      </c>
      <c r="U59" s="4"/>
      <c r="V59" s="4"/>
      <c r="W59" s="4"/>
      <c r="X59" s="4"/>
      <c r="Y59" s="129"/>
      <c r="Z59" s="129"/>
      <c r="AA59" s="129"/>
      <c r="AB59" s="129"/>
      <c r="AC59" s="129"/>
      <c r="AD59" s="129"/>
      <c r="AE59" s="129"/>
      <c r="AF59" s="129"/>
      <c r="AG59" s="129"/>
      <c r="AH59" s="23"/>
      <c r="AI59" s="4"/>
      <c r="AK59" s="43"/>
      <c r="AL59" s="28"/>
    </row>
    <row r="60" spans="1:39" ht="15.95" customHeight="1" x14ac:dyDescent="0.35">
      <c r="A60" s="251"/>
      <c r="C60" s="46"/>
      <c r="D60" s="4"/>
      <c r="E60" s="4"/>
      <c r="F60" s="4"/>
      <c r="G60" s="4"/>
      <c r="H60" s="109"/>
      <c r="I60" s="109"/>
      <c r="J60" s="109"/>
      <c r="K60" s="109"/>
      <c r="L60" s="109"/>
      <c r="M60" s="109"/>
      <c r="N60" s="109"/>
      <c r="O60" s="109"/>
      <c r="P60" s="109"/>
      <c r="T60" s="46"/>
      <c r="U60" s="4"/>
      <c r="V60" s="4"/>
      <c r="W60" s="4"/>
      <c r="X60" s="4"/>
      <c r="Y60" s="109"/>
      <c r="Z60" s="109"/>
      <c r="AA60" s="109"/>
      <c r="AB60" s="109"/>
      <c r="AC60" s="109"/>
      <c r="AD60" s="109"/>
      <c r="AE60" s="109"/>
      <c r="AF60" s="109"/>
      <c r="AG60" s="109"/>
      <c r="AH60" s="23"/>
      <c r="AI60" s="4"/>
      <c r="AK60" s="43"/>
      <c r="AL60" s="28"/>
    </row>
    <row r="61" spans="1:39" ht="6" customHeight="1" x14ac:dyDescent="0.35">
      <c r="A61" s="251"/>
      <c r="C61" s="109"/>
      <c r="D61" s="109"/>
      <c r="E61" s="109"/>
      <c r="F61" s="109"/>
      <c r="G61" s="109"/>
      <c r="H61" s="109"/>
      <c r="I61" s="109"/>
      <c r="J61" s="109"/>
      <c r="K61" s="23"/>
      <c r="L61" s="23"/>
      <c r="M61" s="23"/>
      <c r="N61" s="23"/>
      <c r="O61" s="23"/>
      <c r="P61" s="23"/>
      <c r="T61" s="109"/>
      <c r="U61" s="109"/>
      <c r="V61" s="109"/>
      <c r="W61" s="109"/>
      <c r="X61" s="109"/>
      <c r="Y61" s="109"/>
      <c r="Z61" s="109"/>
      <c r="AA61" s="109"/>
      <c r="AB61" s="23"/>
      <c r="AC61" s="23"/>
      <c r="AD61" s="23"/>
      <c r="AE61" s="23"/>
      <c r="AF61" s="23"/>
      <c r="AG61" s="23"/>
      <c r="AH61" s="23"/>
      <c r="AI61" s="4"/>
      <c r="AK61" s="43"/>
      <c r="AL61" s="28"/>
    </row>
    <row r="62" spans="1:39" ht="3" customHeight="1" x14ac:dyDescent="0.35">
      <c r="A62" s="66"/>
      <c r="C62" s="69"/>
      <c r="D62" s="69"/>
      <c r="E62" s="69"/>
      <c r="F62" s="69"/>
      <c r="G62" s="70"/>
      <c r="H62" s="70"/>
      <c r="I62" s="70"/>
      <c r="J62" s="70"/>
      <c r="K62" s="70"/>
      <c r="L62" s="70"/>
      <c r="M62" s="70"/>
      <c r="N62" s="70"/>
      <c r="O62" s="71"/>
      <c r="P62" s="72"/>
      <c r="Q62" s="71"/>
      <c r="R62" s="71"/>
      <c r="S62" s="72"/>
      <c r="T62" s="73"/>
      <c r="U62" s="71"/>
      <c r="V62" s="71"/>
      <c r="W62" s="71"/>
      <c r="X62" s="71"/>
      <c r="Y62" s="73"/>
      <c r="Z62" s="73"/>
      <c r="AA62" s="71"/>
      <c r="AB62" s="71"/>
      <c r="AC62" s="71"/>
      <c r="AD62" s="71"/>
      <c r="AE62" s="71"/>
      <c r="AF62" s="71"/>
      <c r="AG62" s="71"/>
      <c r="AH62" s="71"/>
      <c r="AI62" s="71"/>
      <c r="AK62" s="43"/>
      <c r="AL62" s="28"/>
    </row>
    <row r="63" spans="1:39" ht="15.95" customHeight="1" x14ac:dyDescent="0.4">
      <c r="A63" s="250" t="str">
        <f>A27</f>
        <v xml:space="preserve">Una copia di questo documento è da ritornare al gestore di rete al più presto possibile. </v>
      </c>
      <c r="C63" s="141" t="s">
        <v>87</v>
      </c>
      <c r="D63" s="141"/>
      <c r="E63" s="141"/>
      <c r="F63" s="141"/>
      <c r="G63" s="142"/>
      <c r="H63" s="142"/>
      <c r="I63" s="142"/>
      <c r="J63" s="142"/>
      <c r="K63" s="142"/>
      <c r="L63" s="142"/>
      <c r="M63" s="142"/>
      <c r="N63" s="142"/>
      <c r="O63" s="14"/>
      <c r="P63" s="9"/>
      <c r="Q63" s="4"/>
      <c r="R63" s="14"/>
      <c r="S63" s="9"/>
      <c r="T63" s="4"/>
      <c r="U63" s="9"/>
      <c r="V63" s="9"/>
      <c r="W63" s="4"/>
      <c r="X63" s="14"/>
      <c r="Y63" s="40"/>
      <c r="Z63" s="84"/>
      <c r="AA63" s="54"/>
      <c r="AB63" s="23"/>
      <c r="AC63" s="40"/>
      <c r="AD63" s="40"/>
      <c r="AE63" s="40"/>
      <c r="AF63" s="40"/>
      <c r="AG63" s="40"/>
      <c r="AH63" s="40"/>
      <c r="AI63" s="14"/>
    </row>
    <row r="64" spans="1:39" ht="15.95" customHeight="1" x14ac:dyDescent="0.35">
      <c r="A64" s="250"/>
      <c r="C64" s="4" t="s">
        <v>71</v>
      </c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</row>
    <row r="65" spans="1:62" ht="15.95" customHeight="1" x14ac:dyDescent="0.35">
      <c r="A65" s="250"/>
      <c r="C65" s="20" t="s">
        <v>73</v>
      </c>
      <c r="K65" s="3"/>
      <c r="L65" s="9"/>
      <c r="O65" s="263">
        <f>O82/1000</f>
        <v>0</v>
      </c>
      <c r="P65" s="264"/>
      <c r="Q65" s="264"/>
      <c r="R65" s="264"/>
      <c r="S65" s="108" t="s">
        <v>4</v>
      </c>
      <c r="T65" s="4"/>
      <c r="U65" s="9"/>
      <c r="V65" s="9"/>
      <c r="W65" s="4"/>
      <c r="X65" s="14"/>
      <c r="Y65" s="366">
        <f>X94</f>
        <v>0</v>
      </c>
      <c r="Z65" s="367"/>
      <c r="AA65" s="367"/>
      <c r="AB65" s="367"/>
      <c r="AC65" s="4" t="s">
        <v>5</v>
      </c>
      <c r="AD65" s="14"/>
      <c r="AE65" s="14"/>
      <c r="AF65" s="14"/>
      <c r="AG65" s="14"/>
      <c r="AH65" s="14"/>
      <c r="AI65" s="14"/>
    </row>
    <row r="66" spans="1:62" ht="15.95" customHeight="1" x14ac:dyDescent="0.35">
      <c r="A66" s="250"/>
      <c r="C66" s="32" t="s">
        <v>72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35">
      <c r="A67" s="250"/>
      <c r="C67" s="105" t="s">
        <v>74</v>
      </c>
      <c r="F67" s="379"/>
      <c r="G67" s="380"/>
      <c r="H67" s="381"/>
      <c r="I67" s="382"/>
      <c r="J67" s="85" t="s">
        <v>6</v>
      </c>
      <c r="K67" s="3"/>
      <c r="L67" s="23" t="s">
        <v>75</v>
      </c>
      <c r="O67" s="379"/>
      <c r="P67" s="380"/>
      <c r="Q67" s="381"/>
      <c r="R67" s="382"/>
      <c r="S67" s="85" t="s">
        <v>6</v>
      </c>
      <c r="T67" s="3" t="s">
        <v>76</v>
      </c>
      <c r="U67" s="3"/>
      <c r="V67" s="3"/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35">
      <c r="A68" s="250"/>
      <c r="C68" s="4" t="s">
        <v>77</v>
      </c>
      <c r="F68" s="41"/>
      <c r="G68" s="41"/>
      <c r="H68" s="41"/>
      <c r="I68" s="41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</row>
    <row r="69" spans="1:62" ht="15.95" customHeight="1" x14ac:dyDescent="0.4">
      <c r="A69" s="250"/>
      <c r="C69" s="86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</row>
    <row r="70" spans="1:62" ht="15.95" customHeight="1" x14ac:dyDescent="0.4">
      <c r="A70" s="250"/>
      <c r="C70" s="86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</row>
    <row r="71" spans="1:62" ht="15.95" customHeight="1" x14ac:dyDescent="0.35">
      <c r="A71" s="250"/>
      <c r="C71" s="20" t="s">
        <v>165</v>
      </c>
      <c r="J71" s="321"/>
      <c r="K71" s="128"/>
      <c r="L71" s="128"/>
      <c r="M71" s="128"/>
      <c r="N71" s="128"/>
      <c r="O71" s="128"/>
      <c r="P71" s="128"/>
      <c r="Q71" s="4"/>
      <c r="R71" s="20" t="s">
        <v>78</v>
      </c>
      <c r="S71" s="9"/>
      <c r="T71" s="4"/>
      <c r="U71" s="9"/>
      <c r="V71" s="9"/>
      <c r="W71" s="4"/>
      <c r="X71" s="4" t="s">
        <v>79</v>
      </c>
      <c r="Y71" s="321"/>
      <c r="Z71" s="128"/>
      <c r="AA71" s="128"/>
      <c r="AB71" s="128"/>
      <c r="AC71" s="128"/>
      <c r="AD71" s="4" t="s">
        <v>80</v>
      </c>
      <c r="AE71" s="321"/>
      <c r="AF71" s="128"/>
      <c r="AG71" s="128"/>
      <c r="AH71" s="128"/>
      <c r="AI71" s="128"/>
    </row>
    <row r="72" spans="1:62" ht="15.95" customHeight="1" x14ac:dyDescent="0.35">
      <c r="A72" s="250"/>
      <c r="C72" s="32" t="s">
        <v>81</v>
      </c>
      <c r="D72" s="31"/>
      <c r="E72" s="31"/>
      <c r="F72" s="31"/>
      <c r="G72" s="31"/>
      <c r="H72" s="31"/>
      <c r="I72" s="31"/>
      <c r="J72" s="34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4"/>
      <c r="V72" s="31"/>
      <c r="W72" s="31"/>
      <c r="X72" s="31"/>
      <c r="Y72" s="31"/>
      <c r="Z72" s="31"/>
      <c r="AA72" s="31"/>
      <c r="AB72" s="31"/>
      <c r="AC72" s="31"/>
      <c r="AD72" s="31"/>
      <c r="AH72" s="31"/>
      <c r="AN72" s="34"/>
      <c r="AO72" s="31"/>
      <c r="AP72" s="31"/>
      <c r="AR72" s="31"/>
      <c r="AS72" s="31"/>
      <c r="AT72" s="31"/>
      <c r="AU72" s="31"/>
      <c r="AV72" s="31"/>
      <c r="AW72" s="31"/>
      <c r="AX72" s="31"/>
      <c r="AY72" s="34"/>
      <c r="AZ72" s="31"/>
      <c r="BA72" s="31"/>
      <c r="BC72" s="31"/>
      <c r="BD72" s="31"/>
      <c r="BE72" s="31"/>
      <c r="BF72" s="31"/>
      <c r="BG72" s="31"/>
      <c r="BH72" s="31"/>
      <c r="BI72" s="31"/>
      <c r="BJ72" s="31"/>
    </row>
    <row r="73" spans="1:62" ht="15.95" customHeight="1" x14ac:dyDescent="0.35">
      <c r="A73" s="250"/>
      <c r="C73" s="383" t="s">
        <v>82</v>
      </c>
      <c r="D73" s="383"/>
      <c r="E73" s="252" t="s">
        <v>83</v>
      </c>
      <c r="F73" s="253"/>
      <c r="G73" s="253"/>
      <c r="H73" s="253"/>
      <c r="I73" s="253"/>
      <c r="J73" s="254" t="s">
        <v>84</v>
      </c>
      <c r="K73" s="255"/>
      <c r="L73" s="255"/>
      <c r="M73" s="255"/>
      <c r="N73" s="256"/>
      <c r="O73" s="125" t="s">
        <v>7</v>
      </c>
      <c r="P73" s="126"/>
      <c r="Q73" s="127"/>
      <c r="R73" s="125" t="s">
        <v>8</v>
      </c>
      <c r="S73" s="126"/>
      <c r="T73" s="127"/>
      <c r="U73" s="125" t="s">
        <v>9</v>
      </c>
      <c r="V73" s="126"/>
      <c r="W73" s="127"/>
      <c r="X73" s="125" t="s">
        <v>10</v>
      </c>
      <c r="Y73" s="126"/>
      <c r="Z73" s="127"/>
      <c r="AA73" s="125" t="s">
        <v>11</v>
      </c>
      <c r="AB73" s="126"/>
      <c r="AC73" s="127"/>
      <c r="AD73" s="125" t="s">
        <v>85</v>
      </c>
      <c r="AE73" s="126"/>
      <c r="AF73" s="127"/>
      <c r="AG73" s="331" t="s">
        <v>95</v>
      </c>
      <c r="AH73" s="332"/>
      <c r="AI73" s="333"/>
      <c r="AJ73" s="42"/>
      <c r="AN73" s="36"/>
      <c r="AO73" s="33"/>
      <c r="AP73" s="33"/>
      <c r="AQ73" s="42"/>
      <c r="AR73" s="33"/>
      <c r="AS73" s="33"/>
      <c r="AT73" s="33"/>
      <c r="AU73" s="33"/>
      <c r="AV73" s="33"/>
      <c r="AW73" s="33"/>
      <c r="AX73" s="33"/>
      <c r="AY73" s="36"/>
      <c r="AZ73" s="33"/>
      <c r="BA73" s="33"/>
      <c r="BB73" s="42"/>
      <c r="BC73" s="33"/>
      <c r="BD73" s="33"/>
      <c r="BE73" s="33"/>
      <c r="BF73" s="33"/>
      <c r="BG73" s="33"/>
      <c r="BH73" s="33"/>
      <c r="BI73" s="33"/>
      <c r="BJ73" s="33"/>
    </row>
    <row r="74" spans="1:62" ht="15.75" customHeight="1" x14ac:dyDescent="0.35">
      <c r="A74" s="250"/>
      <c r="C74" s="384"/>
      <c r="D74" s="385"/>
      <c r="E74" s="162"/>
      <c r="F74" s="163"/>
      <c r="G74" s="163"/>
      <c r="H74" s="163"/>
      <c r="I74" s="163"/>
      <c r="J74" s="162"/>
      <c r="K74" s="163"/>
      <c r="L74" s="163"/>
      <c r="M74" s="163"/>
      <c r="N74" s="163"/>
      <c r="O74" s="327"/>
      <c r="P74" s="328"/>
      <c r="Q74" s="328"/>
      <c r="R74" s="356"/>
      <c r="S74" s="357"/>
      <c r="T74" s="357"/>
      <c r="U74" s="358"/>
      <c r="V74" s="359"/>
      <c r="W74" s="359"/>
      <c r="X74" s="356"/>
      <c r="Y74" s="357"/>
      <c r="Z74" s="357"/>
      <c r="AA74" s="358"/>
      <c r="AB74" s="359"/>
      <c r="AC74" s="359"/>
      <c r="AD74" s="358"/>
      <c r="AE74" s="359"/>
      <c r="AF74" s="359"/>
      <c r="AG74" s="327"/>
      <c r="AH74" s="328"/>
      <c r="AI74" s="345"/>
      <c r="AJ74" s="42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</row>
    <row r="75" spans="1:62" ht="15.95" customHeight="1" x14ac:dyDescent="0.35">
      <c r="A75" s="250"/>
      <c r="C75" s="148"/>
      <c r="D75" s="149"/>
      <c r="E75" s="150"/>
      <c r="F75" s="151"/>
      <c r="G75" s="151"/>
      <c r="H75" s="151"/>
      <c r="I75" s="151"/>
      <c r="J75" s="150"/>
      <c r="K75" s="151"/>
      <c r="L75" s="151"/>
      <c r="M75" s="151"/>
      <c r="N75" s="151"/>
      <c r="O75" s="152"/>
      <c r="P75" s="153"/>
      <c r="Q75" s="153"/>
      <c r="R75" s="154"/>
      <c r="S75" s="155"/>
      <c r="T75" s="155"/>
      <c r="U75" s="156"/>
      <c r="V75" s="157"/>
      <c r="W75" s="157"/>
      <c r="X75" s="154"/>
      <c r="Y75" s="155"/>
      <c r="Z75" s="155"/>
      <c r="AA75" s="156"/>
      <c r="AB75" s="157"/>
      <c r="AC75" s="157"/>
      <c r="AD75" s="156"/>
      <c r="AE75" s="157"/>
      <c r="AF75" s="157"/>
      <c r="AG75" s="152"/>
      <c r="AH75" s="153"/>
      <c r="AI75" s="343"/>
      <c r="AJ75" s="42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</row>
    <row r="76" spans="1:62" ht="15.95" customHeight="1" x14ac:dyDescent="0.35">
      <c r="A76" s="250"/>
      <c r="C76" s="148"/>
      <c r="D76" s="149"/>
      <c r="E76" s="150"/>
      <c r="F76" s="151"/>
      <c r="G76" s="151"/>
      <c r="H76" s="151"/>
      <c r="I76" s="151"/>
      <c r="J76" s="150"/>
      <c r="K76" s="151"/>
      <c r="L76" s="151"/>
      <c r="M76" s="151"/>
      <c r="N76" s="151"/>
      <c r="O76" s="152"/>
      <c r="P76" s="153"/>
      <c r="Q76" s="153"/>
      <c r="R76" s="154"/>
      <c r="S76" s="155"/>
      <c r="T76" s="155"/>
      <c r="U76" s="156"/>
      <c r="V76" s="157"/>
      <c r="W76" s="157"/>
      <c r="X76" s="154"/>
      <c r="Y76" s="155"/>
      <c r="Z76" s="155"/>
      <c r="AA76" s="156"/>
      <c r="AB76" s="157"/>
      <c r="AC76" s="157"/>
      <c r="AD76" s="156"/>
      <c r="AE76" s="157"/>
      <c r="AF76" s="157"/>
      <c r="AG76" s="152"/>
      <c r="AH76" s="153"/>
      <c r="AI76" s="343"/>
      <c r="AJ76" s="42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</row>
    <row r="77" spans="1:62" ht="15.95" customHeight="1" x14ac:dyDescent="0.35">
      <c r="A77" s="250"/>
      <c r="C77" s="148"/>
      <c r="D77" s="149"/>
      <c r="E77" s="150"/>
      <c r="F77" s="151"/>
      <c r="G77" s="151"/>
      <c r="H77" s="151"/>
      <c r="I77" s="151"/>
      <c r="J77" s="150"/>
      <c r="K77" s="151"/>
      <c r="L77" s="151"/>
      <c r="M77" s="151"/>
      <c r="N77" s="151"/>
      <c r="O77" s="152"/>
      <c r="P77" s="153"/>
      <c r="Q77" s="153"/>
      <c r="R77" s="154"/>
      <c r="S77" s="155"/>
      <c r="T77" s="155"/>
      <c r="U77" s="156"/>
      <c r="V77" s="157"/>
      <c r="W77" s="157"/>
      <c r="X77" s="154"/>
      <c r="Y77" s="155"/>
      <c r="Z77" s="155"/>
      <c r="AA77" s="156"/>
      <c r="AB77" s="157"/>
      <c r="AC77" s="157"/>
      <c r="AD77" s="156"/>
      <c r="AE77" s="157"/>
      <c r="AF77" s="157"/>
      <c r="AG77" s="152"/>
      <c r="AH77" s="153"/>
      <c r="AI77" s="343"/>
      <c r="AJ77" s="42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</row>
    <row r="78" spans="1:62" ht="15.95" customHeight="1" x14ac:dyDescent="0.35">
      <c r="A78" s="250"/>
      <c r="C78" s="148"/>
      <c r="D78" s="149"/>
      <c r="E78" s="150"/>
      <c r="F78" s="151"/>
      <c r="G78" s="151"/>
      <c r="H78" s="151"/>
      <c r="I78" s="151"/>
      <c r="J78" s="150"/>
      <c r="K78" s="151"/>
      <c r="L78" s="151"/>
      <c r="M78" s="151"/>
      <c r="N78" s="151"/>
      <c r="O78" s="152"/>
      <c r="P78" s="153"/>
      <c r="Q78" s="153"/>
      <c r="R78" s="154"/>
      <c r="S78" s="155"/>
      <c r="T78" s="155"/>
      <c r="U78" s="156"/>
      <c r="V78" s="157"/>
      <c r="W78" s="157"/>
      <c r="X78" s="154"/>
      <c r="Y78" s="155"/>
      <c r="Z78" s="155"/>
      <c r="AA78" s="156"/>
      <c r="AB78" s="157"/>
      <c r="AC78" s="157"/>
      <c r="AD78" s="156"/>
      <c r="AE78" s="157"/>
      <c r="AF78" s="157"/>
      <c r="AG78" s="152"/>
      <c r="AH78" s="153"/>
      <c r="AI78" s="343"/>
      <c r="AJ78" s="42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</row>
    <row r="79" spans="1:62" ht="15.95" customHeight="1" x14ac:dyDescent="0.35">
      <c r="A79" s="250"/>
      <c r="C79" s="148"/>
      <c r="D79" s="149"/>
      <c r="E79" s="150"/>
      <c r="F79" s="151"/>
      <c r="G79" s="151"/>
      <c r="H79" s="151"/>
      <c r="I79" s="151"/>
      <c r="J79" s="150"/>
      <c r="K79" s="151"/>
      <c r="L79" s="151"/>
      <c r="M79" s="151"/>
      <c r="N79" s="151"/>
      <c r="O79" s="152"/>
      <c r="P79" s="153"/>
      <c r="Q79" s="153"/>
      <c r="R79" s="154"/>
      <c r="S79" s="155"/>
      <c r="T79" s="155"/>
      <c r="U79" s="156"/>
      <c r="V79" s="157"/>
      <c r="W79" s="157"/>
      <c r="X79" s="154"/>
      <c r="Y79" s="155"/>
      <c r="Z79" s="155"/>
      <c r="AA79" s="156"/>
      <c r="AB79" s="157"/>
      <c r="AC79" s="157"/>
      <c r="AD79" s="156"/>
      <c r="AE79" s="157"/>
      <c r="AF79" s="157"/>
      <c r="AG79" s="152"/>
      <c r="AH79" s="153"/>
      <c r="AI79" s="343"/>
      <c r="AJ79" s="42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</row>
    <row r="80" spans="1:62" ht="15.95" customHeight="1" x14ac:dyDescent="0.35">
      <c r="A80" s="250"/>
      <c r="C80" s="148"/>
      <c r="D80" s="149"/>
      <c r="E80" s="150"/>
      <c r="F80" s="151"/>
      <c r="G80" s="151"/>
      <c r="H80" s="151"/>
      <c r="I80" s="151"/>
      <c r="J80" s="150"/>
      <c r="K80" s="151"/>
      <c r="L80" s="151"/>
      <c r="M80" s="151"/>
      <c r="N80" s="151"/>
      <c r="O80" s="152"/>
      <c r="P80" s="153"/>
      <c r="Q80" s="153"/>
      <c r="R80" s="154"/>
      <c r="S80" s="155"/>
      <c r="T80" s="155"/>
      <c r="U80" s="156"/>
      <c r="V80" s="157"/>
      <c r="W80" s="157"/>
      <c r="X80" s="154"/>
      <c r="Y80" s="155"/>
      <c r="Z80" s="155"/>
      <c r="AA80" s="156"/>
      <c r="AB80" s="157"/>
      <c r="AC80" s="157"/>
      <c r="AD80" s="156"/>
      <c r="AE80" s="157"/>
      <c r="AF80" s="157"/>
      <c r="AG80" s="152"/>
      <c r="AH80" s="153"/>
      <c r="AI80" s="343"/>
      <c r="AJ80" s="42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</row>
    <row r="81" spans="1:35" ht="15.95" customHeight="1" x14ac:dyDescent="0.35">
      <c r="A81" s="250"/>
      <c r="C81" s="386"/>
      <c r="D81" s="387"/>
      <c r="E81" s="261"/>
      <c r="F81" s="262"/>
      <c r="G81" s="262"/>
      <c r="H81" s="262"/>
      <c r="I81" s="262"/>
      <c r="J81" s="261"/>
      <c r="K81" s="262"/>
      <c r="L81" s="262"/>
      <c r="M81" s="262"/>
      <c r="N81" s="262"/>
      <c r="O81" s="329"/>
      <c r="P81" s="330"/>
      <c r="Q81" s="330"/>
      <c r="R81" s="334"/>
      <c r="S81" s="335"/>
      <c r="T81" s="335"/>
      <c r="U81" s="336"/>
      <c r="V81" s="337"/>
      <c r="W81" s="337"/>
      <c r="X81" s="334"/>
      <c r="Y81" s="335"/>
      <c r="Z81" s="335"/>
      <c r="AA81" s="336"/>
      <c r="AB81" s="337"/>
      <c r="AC81" s="337"/>
      <c r="AD81" s="336"/>
      <c r="AE81" s="337"/>
      <c r="AF81" s="337"/>
      <c r="AG81" s="329"/>
      <c r="AH81" s="330"/>
      <c r="AI81" s="344"/>
    </row>
    <row r="82" spans="1:35" s="42" customFormat="1" ht="15.75" customHeight="1" x14ac:dyDescent="0.35">
      <c r="A82" s="250"/>
      <c r="C82" s="257" t="s">
        <v>86</v>
      </c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9"/>
      <c r="O82" s="260">
        <f>SUM(O74*AG74,O75*AG75,O76*AG76,O77*AG77,O78*AG78,O79*AG79,O80*AG80,O81*AG81)</f>
        <v>0</v>
      </c>
      <c r="P82" s="260"/>
      <c r="Q82" s="260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2">
        <f t="shared" ref="AG82" si="0">SUM(AG74,AG75,AG76,AG77,AG78,AG79,AG80,AG81)</f>
        <v>0</v>
      </c>
      <c r="AH82" s="342"/>
      <c r="AI82" s="342"/>
    </row>
    <row r="83" spans="1:35" ht="4.5" customHeight="1" x14ac:dyDescent="0.4">
      <c r="A83" s="250"/>
      <c r="C83" s="86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35">
      <c r="A84" s="250"/>
      <c r="C84" s="32" t="s">
        <v>88</v>
      </c>
      <c r="D84" s="31"/>
      <c r="E84" s="31"/>
      <c r="F84" s="31"/>
      <c r="G84" s="31"/>
      <c r="H84" s="31"/>
      <c r="I84" s="31"/>
      <c r="J84" s="3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4"/>
      <c r="V84" s="31"/>
      <c r="W84" s="31"/>
      <c r="X84" s="31"/>
      <c r="Y84" s="31"/>
      <c r="Z84" s="31"/>
      <c r="AA84" s="31"/>
      <c r="AB84" s="31"/>
      <c r="AC84" s="31"/>
      <c r="AD84" s="31"/>
      <c r="AH84" s="31"/>
    </row>
    <row r="85" spans="1:35" ht="15.95" customHeight="1" x14ac:dyDescent="0.35">
      <c r="A85" s="250"/>
      <c r="C85" s="165" t="s">
        <v>82</v>
      </c>
      <c r="D85" s="165"/>
      <c r="E85" s="165"/>
      <c r="F85" s="166" t="s">
        <v>83</v>
      </c>
      <c r="G85" s="166"/>
      <c r="H85" s="166"/>
      <c r="I85" s="166"/>
      <c r="J85" s="166"/>
      <c r="K85" s="166"/>
      <c r="L85" s="166" t="s">
        <v>89</v>
      </c>
      <c r="M85" s="166"/>
      <c r="N85" s="166"/>
      <c r="O85" s="166"/>
      <c r="P85" s="166"/>
      <c r="Q85" s="166"/>
      <c r="R85" s="353" t="s">
        <v>90</v>
      </c>
      <c r="S85" s="354"/>
      <c r="T85" s="354"/>
      <c r="U85" s="354"/>
      <c r="V85" s="354"/>
      <c r="W85" s="355"/>
      <c r="X85" s="165" t="s">
        <v>37</v>
      </c>
      <c r="Y85" s="349"/>
      <c r="Z85" s="349"/>
      <c r="AA85" s="165" t="s">
        <v>91</v>
      </c>
      <c r="AB85" s="349"/>
      <c r="AC85" s="349"/>
      <c r="AD85" s="165" t="s">
        <v>94</v>
      </c>
      <c r="AE85" s="349"/>
      <c r="AF85" s="349"/>
      <c r="AG85" s="350" t="s">
        <v>95</v>
      </c>
      <c r="AH85" s="351"/>
      <c r="AI85" s="352"/>
    </row>
    <row r="86" spans="1:35" ht="15.95" customHeight="1" x14ac:dyDescent="0.35">
      <c r="A86" s="250"/>
      <c r="C86" s="160"/>
      <c r="D86" s="160"/>
      <c r="E86" s="160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50"/>
      <c r="R86" s="162"/>
      <c r="S86" s="163"/>
      <c r="T86" s="163"/>
      <c r="U86" s="163"/>
      <c r="V86" s="163"/>
      <c r="W86" s="164"/>
      <c r="X86" s="343"/>
      <c r="Y86" s="160"/>
      <c r="Z86" s="160"/>
      <c r="AA86" s="340" t="s">
        <v>92</v>
      </c>
      <c r="AB86" s="340"/>
      <c r="AC86" s="340"/>
      <c r="AD86" s="340" t="s">
        <v>92</v>
      </c>
      <c r="AE86" s="340"/>
      <c r="AF86" s="340"/>
      <c r="AG86" s="160"/>
      <c r="AH86" s="160"/>
      <c r="AI86" s="160"/>
    </row>
    <row r="87" spans="1:35" ht="15.95" customHeight="1" x14ac:dyDescent="0.35">
      <c r="A87" s="250"/>
      <c r="C87" s="160"/>
      <c r="D87" s="160"/>
      <c r="E87" s="160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50"/>
      <c r="R87" s="150"/>
      <c r="S87" s="151"/>
      <c r="T87" s="151"/>
      <c r="U87" s="151"/>
      <c r="V87" s="151"/>
      <c r="W87" s="287"/>
      <c r="X87" s="343"/>
      <c r="Y87" s="160"/>
      <c r="Z87" s="160"/>
      <c r="AA87" s="340"/>
      <c r="AB87" s="340"/>
      <c r="AC87" s="340"/>
      <c r="AD87" s="340"/>
      <c r="AE87" s="340"/>
      <c r="AF87" s="340"/>
      <c r="AG87" s="160"/>
      <c r="AH87" s="160"/>
      <c r="AI87" s="160"/>
    </row>
    <row r="88" spans="1:35" ht="15.95" customHeight="1" x14ac:dyDescent="0.35">
      <c r="A88" s="250"/>
      <c r="C88" s="160"/>
      <c r="D88" s="160"/>
      <c r="E88" s="160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50"/>
      <c r="R88" s="150"/>
      <c r="S88" s="151"/>
      <c r="T88" s="151"/>
      <c r="U88" s="151"/>
      <c r="V88" s="151"/>
      <c r="W88" s="287"/>
      <c r="X88" s="343"/>
      <c r="Y88" s="160"/>
      <c r="Z88" s="160"/>
      <c r="AA88" s="340"/>
      <c r="AB88" s="340"/>
      <c r="AC88" s="340"/>
      <c r="AD88" s="340"/>
      <c r="AE88" s="340"/>
      <c r="AF88" s="340"/>
      <c r="AG88" s="160"/>
      <c r="AH88" s="160"/>
      <c r="AI88" s="160"/>
    </row>
    <row r="89" spans="1:35" ht="15.95" customHeight="1" x14ac:dyDescent="0.35">
      <c r="A89" s="250"/>
      <c r="C89" s="160"/>
      <c r="D89" s="160"/>
      <c r="E89" s="160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50"/>
      <c r="R89" s="150"/>
      <c r="S89" s="151"/>
      <c r="T89" s="151"/>
      <c r="U89" s="151"/>
      <c r="V89" s="151"/>
      <c r="W89" s="287"/>
      <c r="X89" s="343"/>
      <c r="Y89" s="160"/>
      <c r="Z89" s="160"/>
      <c r="AA89" s="340"/>
      <c r="AB89" s="340"/>
      <c r="AC89" s="340"/>
      <c r="AD89" s="340"/>
      <c r="AE89" s="340"/>
      <c r="AF89" s="340"/>
      <c r="AG89" s="160"/>
      <c r="AH89" s="160"/>
      <c r="AI89" s="160"/>
    </row>
    <row r="90" spans="1:35" ht="15.95" customHeight="1" x14ac:dyDescent="0.35">
      <c r="A90" s="250"/>
      <c r="C90" s="160"/>
      <c r="D90" s="160"/>
      <c r="E90" s="160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50"/>
      <c r="R90" s="150"/>
      <c r="S90" s="151"/>
      <c r="T90" s="151"/>
      <c r="U90" s="151"/>
      <c r="V90" s="151"/>
      <c r="W90" s="287"/>
      <c r="X90" s="343"/>
      <c r="Y90" s="160"/>
      <c r="Z90" s="160"/>
      <c r="AA90" s="340"/>
      <c r="AB90" s="340"/>
      <c r="AC90" s="340"/>
      <c r="AD90" s="340"/>
      <c r="AE90" s="340"/>
      <c r="AF90" s="340"/>
      <c r="AG90" s="160"/>
      <c r="AH90" s="160"/>
      <c r="AI90" s="160"/>
    </row>
    <row r="91" spans="1:35" ht="15.95" customHeight="1" x14ac:dyDescent="0.35">
      <c r="A91" s="250"/>
      <c r="C91" s="160"/>
      <c r="D91" s="160"/>
      <c r="E91" s="160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50"/>
      <c r="R91" s="150"/>
      <c r="S91" s="151"/>
      <c r="T91" s="151"/>
      <c r="U91" s="151"/>
      <c r="V91" s="151"/>
      <c r="W91" s="287"/>
      <c r="X91" s="343"/>
      <c r="Y91" s="160"/>
      <c r="Z91" s="160"/>
      <c r="AA91" s="340"/>
      <c r="AB91" s="340"/>
      <c r="AC91" s="340"/>
      <c r="AD91" s="340"/>
      <c r="AE91" s="340"/>
      <c r="AF91" s="340"/>
      <c r="AG91" s="160"/>
      <c r="AH91" s="160"/>
      <c r="AI91" s="160"/>
    </row>
    <row r="92" spans="1:35" ht="15.95" customHeight="1" x14ac:dyDescent="0.35">
      <c r="A92" s="250"/>
      <c r="C92" s="160"/>
      <c r="D92" s="160"/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50"/>
      <c r="R92" s="150"/>
      <c r="S92" s="151"/>
      <c r="T92" s="151"/>
      <c r="U92" s="151"/>
      <c r="V92" s="151"/>
      <c r="W92" s="287"/>
      <c r="X92" s="343"/>
      <c r="Y92" s="160"/>
      <c r="Z92" s="160"/>
      <c r="AA92" s="340"/>
      <c r="AB92" s="340"/>
      <c r="AC92" s="340"/>
      <c r="AD92" s="340"/>
      <c r="AE92" s="340"/>
      <c r="AF92" s="340"/>
      <c r="AG92" s="160"/>
      <c r="AH92" s="160"/>
      <c r="AI92" s="160"/>
    </row>
    <row r="93" spans="1:35" ht="15.95" customHeight="1" x14ac:dyDescent="0.35">
      <c r="A93" s="250"/>
      <c r="C93" s="160"/>
      <c r="D93" s="160"/>
      <c r="E93" s="160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50"/>
      <c r="R93" s="261"/>
      <c r="S93" s="262"/>
      <c r="T93" s="262"/>
      <c r="U93" s="262"/>
      <c r="V93" s="262"/>
      <c r="W93" s="314"/>
      <c r="X93" s="343"/>
      <c r="Y93" s="160"/>
      <c r="Z93" s="160"/>
      <c r="AA93" s="340"/>
      <c r="AB93" s="340"/>
      <c r="AC93" s="340"/>
      <c r="AD93" s="340"/>
      <c r="AE93" s="340"/>
      <c r="AF93" s="340"/>
      <c r="AG93" s="160"/>
      <c r="AH93" s="160"/>
      <c r="AI93" s="160"/>
    </row>
    <row r="94" spans="1:35" s="42" customFormat="1" ht="15.95" customHeight="1" x14ac:dyDescent="0.35">
      <c r="A94" s="250"/>
      <c r="C94" s="325" t="s">
        <v>86</v>
      </c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258"/>
      <c r="S94" s="258"/>
      <c r="T94" s="258"/>
      <c r="U94" s="258"/>
      <c r="V94" s="258"/>
      <c r="W94" s="259"/>
      <c r="X94" s="372">
        <f>SUM(X86*AG86,X87*AG87,X88*AG88,X89*AG89,X90*AG90,X91*AG91,X92*AG92,X93*AG93)</f>
        <v>0</v>
      </c>
      <c r="Y94" s="373"/>
      <c r="Z94" s="374"/>
      <c r="AA94" s="338"/>
      <c r="AB94" s="338"/>
      <c r="AC94" s="338"/>
      <c r="AD94" s="338"/>
      <c r="AE94" s="338"/>
      <c r="AF94" s="338"/>
      <c r="AG94" s="339">
        <f t="shared" ref="AG94" si="1">SUM(AG86,AG87,AG88,AG89,AG90,AG91,AG92,AG93)</f>
        <v>0</v>
      </c>
      <c r="AH94" s="339"/>
      <c r="AI94" s="339"/>
    </row>
    <row r="95" spans="1:35" ht="4.5" customHeight="1" x14ac:dyDescent="0.4">
      <c r="A95" s="250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35">
      <c r="A96" s="250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35">
      <c r="A97" s="250"/>
      <c r="C97" s="32" t="s">
        <v>96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35">
      <c r="A98" s="250"/>
      <c r="C98" s="305" t="s">
        <v>97</v>
      </c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7"/>
      <c r="AD98" s="308" t="s">
        <v>104</v>
      </c>
      <c r="AE98" s="309"/>
      <c r="AF98" s="309"/>
      <c r="AG98" s="309"/>
      <c r="AH98" s="309"/>
      <c r="AI98" s="310"/>
    </row>
    <row r="99" spans="1:35" ht="15.95" customHeight="1" x14ac:dyDescent="0.35">
      <c r="A99" s="250"/>
      <c r="C99" s="376" t="s">
        <v>98</v>
      </c>
      <c r="D99" s="377"/>
      <c r="E99" s="377"/>
      <c r="F99" s="377" t="s">
        <v>99</v>
      </c>
      <c r="G99" s="377"/>
      <c r="H99" s="377"/>
      <c r="I99" s="377"/>
      <c r="J99" s="377"/>
      <c r="K99" s="377"/>
      <c r="L99" s="377" t="s">
        <v>100</v>
      </c>
      <c r="M99" s="377"/>
      <c r="N99" s="377"/>
      <c r="O99" s="377"/>
      <c r="P99" s="377"/>
      <c r="Q99" s="377"/>
      <c r="R99" s="377" t="s">
        <v>101</v>
      </c>
      <c r="S99" s="377"/>
      <c r="T99" s="377"/>
      <c r="U99" s="377"/>
      <c r="V99" s="377"/>
      <c r="W99" s="377"/>
      <c r="X99" s="378" t="s">
        <v>182</v>
      </c>
      <c r="Y99" s="378"/>
      <c r="Z99" s="378"/>
      <c r="AA99" s="378"/>
      <c r="AB99" s="378"/>
      <c r="AC99" s="378"/>
      <c r="AD99" s="311" t="s">
        <v>102</v>
      </c>
      <c r="AE99" s="312"/>
      <c r="AF99" s="313"/>
      <c r="AG99" s="311" t="s">
        <v>103</v>
      </c>
      <c r="AH99" s="312"/>
      <c r="AI99" s="313"/>
    </row>
    <row r="100" spans="1:35" ht="15.95" customHeight="1" x14ac:dyDescent="0.35">
      <c r="A100" s="250"/>
      <c r="C100" s="158"/>
      <c r="D100" s="159"/>
      <c r="E100" s="159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1"/>
      <c r="Y100" s="161"/>
      <c r="Z100" s="161"/>
      <c r="AA100" s="161"/>
      <c r="AB100" s="161"/>
      <c r="AC100" s="161"/>
      <c r="AD100" s="162"/>
      <c r="AE100" s="163"/>
      <c r="AF100" s="164"/>
      <c r="AG100" s="318" t="s">
        <v>43</v>
      </c>
      <c r="AH100" s="319"/>
      <c r="AI100" s="320"/>
    </row>
    <row r="101" spans="1:35" ht="15.95" customHeight="1" x14ac:dyDescent="0.35">
      <c r="A101" s="250"/>
      <c r="C101" s="158"/>
      <c r="D101" s="159"/>
      <c r="E101" s="159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1"/>
      <c r="Y101" s="161"/>
      <c r="Z101" s="161"/>
      <c r="AA101" s="161"/>
      <c r="AB101" s="161"/>
      <c r="AC101" s="161"/>
      <c r="AD101" s="150"/>
      <c r="AE101" s="286"/>
      <c r="AF101" s="287"/>
      <c r="AG101" s="130"/>
      <c r="AH101" s="124"/>
      <c r="AI101" s="131"/>
    </row>
    <row r="102" spans="1:35" ht="15.95" customHeight="1" x14ac:dyDescent="0.35">
      <c r="A102" s="250"/>
      <c r="C102" s="158"/>
      <c r="D102" s="159"/>
      <c r="E102" s="159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1"/>
      <c r="Y102" s="161"/>
      <c r="Z102" s="161"/>
      <c r="AA102" s="161"/>
      <c r="AB102" s="161"/>
      <c r="AC102" s="161"/>
      <c r="AD102" s="150"/>
      <c r="AE102" s="286"/>
      <c r="AF102" s="287"/>
      <c r="AG102" s="130"/>
      <c r="AH102" s="124"/>
      <c r="AI102" s="131"/>
    </row>
    <row r="103" spans="1:35" ht="15.95" customHeight="1" x14ac:dyDescent="0.35">
      <c r="A103" s="250"/>
      <c r="C103" s="158"/>
      <c r="D103" s="159"/>
      <c r="E103" s="159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1"/>
      <c r="Y103" s="161"/>
      <c r="Z103" s="161"/>
      <c r="AA103" s="161"/>
      <c r="AB103" s="161"/>
      <c r="AC103" s="161"/>
      <c r="AD103" s="150"/>
      <c r="AE103" s="286"/>
      <c r="AF103" s="287"/>
      <c r="AG103" s="130"/>
      <c r="AH103" s="124"/>
      <c r="AI103" s="131"/>
    </row>
    <row r="104" spans="1:35" ht="15.95" customHeight="1" x14ac:dyDescent="0.35">
      <c r="A104" s="250"/>
      <c r="C104" s="158"/>
      <c r="D104" s="159"/>
      <c r="E104" s="159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1"/>
      <c r="Y104" s="161"/>
      <c r="Z104" s="161"/>
      <c r="AA104" s="161"/>
      <c r="AB104" s="161"/>
      <c r="AC104" s="161"/>
      <c r="AD104" s="150"/>
      <c r="AE104" s="286"/>
      <c r="AF104" s="287"/>
      <c r="AG104" s="130"/>
      <c r="AH104" s="124"/>
      <c r="AI104" s="131"/>
    </row>
    <row r="105" spans="1:35" ht="15.95" customHeight="1" x14ac:dyDescent="0.35">
      <c r="A105" s="250"/>
      <c r="C105" s="158"/>
      <c r="D105" s="159"/>
      <c r="E105" s="159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1"/>
      <c r="Y105" s="161"/>
      <c r="Z105" s="161"/>
      <c r="AA105" s="161"/>
      <c r="AB105" s="161"/>
      <c r="AC105" s="161"/>
      <c r="AD105" s="150"/>
      <c r="AE105" s="286"/>
      <c r="AF105" s="287"/>
      <c r="AG105" s="130"/>
      <c r="AH105" s="124"/>
      <c r="AI105" s="131"/>
    </row>
    <row r="106" spans="1:35" ht="15.95" customHeight="1" x14ac:dyDescent="0.35">
      <c r="A106" s="250"/>
      <c r="C106" s="158"/>
      <c r="D106" s="159"/>
      <c r="E106" s="159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1"/>
      <c r="Y106" s="161"/>
      <c r="Z106" s="161"/>
      <c r="AA106" s="161"/>
      <c r="AB106" s="161"/>
      <c r="AC106" s="161"/>
      <c r="AD106" s="150"/>
      <c r="AE106" s="286"/>
      <c r="AF106" s="287"/>
      <c r="AG106" s="130"/>
      <c r="AH106" s="124"/>
      <c r="AI106" s="131"/>
    </row>
    <row r="107" spans="1:35" ht="15.95" customHeight="1" x14ac:dyDescent="0.35">
      <c r="A107" s="250"/>
      <c r="C107" s="158"/>
      <c r="D107" s="159"/>
      <c r="E107" s="159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1"/>
      <c r="Y107" s="161"/>
      <c r="Z107" s="161"/>
      <c r="AA107" s="161"/>
      <c r="AB107" s="161"/>
      <c r="AC107" s="161"/>
      <c r="AD107" s="150"/>
      <c r="AE107" s="286"/>
      <c r="AF107" s="287"/>
      <c r="AG107" s="130"/>
      <c r="AH107" s="124"/>
      <c r="AI107" s="131"/>
    </row>
    <row r="108" spans="1:35" ht="15.95" customHeight="1" x14ac:dyDescent="0.35">
      <c r="A108" s="250"/>
      <c r="C108" s="158"/>
      <c r="D108" s="159"/>
      <c r="E108" s="159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1"/>
      <c r="Y108" s="161"/>
      <c r="Z108" s="161"/>
      <c r="AA108" s="161"/>
      <c r="AB108" s="161"/>
      <c r="AC108" s="161"/>
      <c r="AD108" s="150"/>
      <c r="AE108" s="286"/>
      <c r="AF108" s="287"/>
      <c r="AG108" s="130"/>
      <c r="AH108" s="124"/>
      <c r="AI108" s="131"/>
    </row>
    <row r="109" spans="1:35" ht="15.95" customHeight="1" x14ac:dyDescent="0.35">
      <c r="A109" s="250"/>
      <c r="C109" s="158"/>
      <c r="D109" s="159"/>
      <c r="E109" s="159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1"/>
      <c r="Y109" s="161"/>
      <c r="Z109" s="161"/>
      <c r="AA109" s="161"/>
      <c r="AB109" s="161"/>
      <c r="AC109" s="161"/>
      <c r="AD109" s="150"/>
      <c r="AE109" s="286"/>
      <c r="AF109" s="287"/>
      <c r="AG109" s="130"/>
      <c r="AH109" s="124"/>
      <c r="AI109" s="131"/>
    </row>
    <row r="110" spans="1:35" ht="15.95" customHeight="1" x14ac:dyDescent="0.35">
      <c r="A110" s="250"/>
      <c r="C110" s="158"/>
      <c r="D110" s="159"/>
      <c r="E110" s="159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1"/>
      <c r="Y110" s="161"/>
      <c r="Z110" s="161"/>
      <c r="AA110" s="161"/>
      <c r="AB110" s="161"/>
      <c r="AC110" s="161"/>
      <c r="AD110" s="150"/>
      <c r="AE110" s="286"/>
      <c r="AF110" s="287"/>
      <c r="AG110" s="130"/>
      <c r="AH110" s="124"/>
      <c r="AI110" s="131"/>
    </row>
    <row r="111" spans="1:35" ht="15.95" customHeight="1" x14ac:dyDescent="0.35">
      <c r="A111" s="250"/>
      <c r="C111" s="158"/>
      <c r="D111" s="159"/>
      <c r="E111" s="159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1"/>
      <c r="Y111" s="161"/>
      <c r="Z111" s="161"/>
      <c r="AA111" s="161"/>
      <c r="AB111" s="161"/>
      <c r="AC111" s="161"/>
      <c r="AD111" s="150"/>
      <c r="AE111" s="286"/>
      <c r="AF111" s="287"/>
      <c r="AG111" s="130"/>
      <c r="AH111" s="124"/>
      <c r="AI111" s="131"/>
    </row>
    <row r="112" spans="1:35" ht="15.95" customHeight="1" x14ac:dyDescent="0.35">
      <c r="A112" s="250"/>
      <c r="C112" s="158"/>
      <c r="D112" s="159"/>
      <c r="E112" s="159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1"/>
      <c r="Y112" s="161"/>
      <c r="Z112" s="161"/>
      <c r="AA112" s="161"/>
      <c r="AB112" s="161"/>
      <c r="AC112" s="161"/>
      <c r="AD112" s="150"/>
      <c r="AE112" s="286"/>
      <c r="AF112" s="287"/>
      <c r="AG112" s="130"/>
      <c r="AH112" s="124"/>
      <c r="AI112" s="131"/>
    </row>
    <row r="113" spans="1:69" ht="15.95" customHeight="1" x14ac:dyDescent="0.35">
      <c r="A113" s="250"/>
      <c r="C113" s="388"/>
      <c r="D113" s="389"/>
      <c r="E113" s="389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5"/>
      <c r="Y113" s="315"/>
      <c r="Z113" s="315"/>
      <c r="AA113" s="315"/>
      <c r="AB113" s="315"/>
      <c r="AC113" s="315"/>
      <c r="AD113" s="261"/>
      <c r="AE113" s="262"/>
      <c r="AF113" s="314"/>
      <c r="AG113" s="132"/>
      <c r="AH113" s="133"/>
      <c r="AI113" s="134"/>
    </row>
    <row r="114" spans="1:69" ht="15.95" customHeight="1" x14ac:dyDescent="0.35">
      <c r="A114" s="250"/>
      <c r="C114" s="32" t="s">
        <v>105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4">
      <c r="A115" s="250"/>
      <c r="C115" s="86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6"/>
      <c r="V115" s="46" t="s">
        <v>106</v>
      </c>
      <c r="W115" s="9"/>
      <c r="X115" s="4"/>
      <c r="Z115" s="14"/>
      <c r="AB115" s="9"/>
      <c r="AC115" s="4"/>
      <c r="AD115" s="14"/>
      <c r="AE115" s="47"/>
      <c r="AF115" s="47"/>
      <c r="AG115" s="14"/>
      <c r="AH115" s="14"/>
      <c r="AI115" s="14"/>
    </row>
    <row r="116" spans="1:69" ht="15.95" customHeight="1" x14ac:dyDescent="0.4">
      <c r="A116" s="250"/>
      <c r="C116" s="86"/>
      <c r="D116" s="46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9"/>
      <c r="V116" s="123" t="s">
        <v>107</v>
      </c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</row>
    <row r="117" spans="1:69" ht="15.95" customHeight="1" x14ac:dyDescent="0.4">
      <c r="A117" s="250"/>
      <c r="C117" s="86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9"/>
      <c r="V117" s="9"/>
      <c r="W117" s="4"/>
      <c r="X117" s="14"/>
      <c r="Y117" s="14"/>
      <c r="AA117" s="9"/>
      <c r="AB117" s="4"/>
      <c r="AC117" s="14"/>
      <c r="AD117" s="14"/>
      <c r="AE117" s="14"/>
      <c r="AF117" s="14"/>
      <c r="AG117" s="14"/>
      <c r="AH117" s="14"/>
      <c r="AI117" s="14"/>
    </row>
    <row r="118" spans="1:69" ht="6" customHeight="1" x14ac:dyDescent="0.45">
      <c r="A118" s="106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</row>
    <row r="119" spans="1:69" ht="3" customHeight="1" x14ac:dyDescent="0.45">
      <c r="A119" s="106"/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</row>
    <row r="120" spans="1:69" ht="15.95" customHeight="1" x14ac:dyDescent="0.4">
      <c r="A120" s="143" t="str">
        <f>A27</f>
        <v xml:space="preserve">Una copia di questo documento è da ritornare al gestore di rete al più presto possibile. </v>
      </c>
      <c r="C120" s="141" t="s">
        <v>113</v>
      </c>
      <c r="D120" s="141"/>
      <c r="E120" s="141"/>
      <c r="F120" s="141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23"/>
      <c r="R120" s="55"/>
      <c r="S120" s="54"/>
      <c r="T120" s="23"/>
      <c r="U120" s="54"/>
      <c r="V120" s="54"/>
      <c r="W120" s="23"/>
      <c r="X120" s="55"/>
      <c r="Y120" s="55"/>
      <c r="Z120" s="42"/>
      <c r="AA120" s="54"/>
      <c r="AB120" s="23"/>
      <c r="AC120" s="55"/>
      <c r="AD120" s="14"/>
      <c r="AE120" s="14"/>
      <c r="AF120" s="14"/>
      <c r="AG120" s="14"/>
      <c r="AH120" s="14"/>
      <c r="AI120" s="14"/>
    </row>
    <row r="121" spans="1:69" ht="15.95" customHeight="1" x14ac:dyDescent="0.35">
      <c r="A121" s="144"/>
      <c r="C121" s="32" t="s">
        <v>116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4">
      <c r="A122" s="144"/>
      <c r="C122" s="86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4">
      <c r="A123" s="144"/>
      <c r="C123" s="86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4">
      <c r="A124" s="144"/>
      <c r="C124" s="49"/>
      <c r="D124" s="50"/>
      <c r="E124" s="50"/>
      <c r="F124" s="50"/>
      <c r="G124" s="50"/>
      <c r="H124" s="50"/>
      <c r="I124" s="50"/>
      <c r="J124" s="50"/>
      <c r="K124" s="51"/>
      <c r="L124" s="52"/>
      <c r="M124" s="51"/>
      <c r="N124" s="53"/>
      <c r="O124" s="53"/>
      <c r="P124" s="52"/>
      <c r="Q124" s="51"/>
      <c r="R124" s="53"/>
      <c r="S124" s="52"/>
      <c r="T124" s="51"/>
      <c r="U124" s="52"/>
      <c r="V124" s="52"/>
      <c r="W124" s="51"/>
      <c r="X124" s="53"/>
      <c r="Y124" s="53"/>
      <c r="Z124" s="50"/>
      <c r="AA124" s="52"/>
      <c r="AB124" s="51"/>
      <c r="AC124" s="53"/>
      <c r="AD124" s="53"/>
      <c r="AE124" s="53"/>
      <c r="AF124" s="53"/>
      <c r="AG124" s="53"/>
      <c r="AH124" s="53"/>
      <c r="AI124" s="53"/>
      <c r="AJ124" s="2"/>
    </row>
    <row r="125" spans="1:69" ht="6" customHeight="1" x14ac:dyDescent="0.4">
      <c r="A125" s="144"/>
      <c r="C125" s="86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35">
      <c r="A126" s="144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07" t="s">
        <v>117</v>
      </c>
      <c r="W126" s="23"/>
      <c r="X126" s="23"/>
      <c r="Y126" s="23"/>
      <c r="Z126" s="23"/>
      <c r="AA126" s="23"/>
      <c r="AB126" s="23"/>
      <c r="AC126" s="296"/>
      <c r="AD126" s="296"/>
      <c r="AE126" s="23" t="s">
        <v>173</v>
      </c>
      <c r="AF126" s="23"/>
      <c r="AG126" s="23"/>
      <c r="AH126" s="23"/>
      <c r="AI126" s="23"/>
    </row>
    <row r="127" spans="1:69" ht="15.95" customHeight="1" x14ac:dyDescent="0.4">
      <c r="A127" s="144"/>
      <c r="C127" s="86"/>
      <c r="D127" s="4"/>
      <c r="E127" s="4"/>
      <c r="F127" s="4"/>
      <c r="G127" s="4"/>
      <c r="H127" s="4"/>
      <c r="I127" s="4"/>
      <c r="J127" s="4"/>
      <c r="K127" s="4"/>
      <c r="L127" s="80"/>
      <c r="M127" s="4"/>
      <c r="N127" s="4"/>
      <c r="O127" s="4"/>
      <c r="P127" s="4"/>
      <c r="Q127" s="4"/>
      <c r="R127" s="4"/>
      <c r="S127" s="4"/>
      <c r="T127" s="4"/>
      <c r="U127" s="4"/>
      <c r="V127" s="108" t="s">
        <v>118</v>
      </c>
      <c r="W127" s="4"/>
      <c r="X127" s="4"/>
      <c r="Y127" s="4"/>
      <c r="Z127" s="4"/>
      <c r="AA127" s="4"/>
      <c r="AB127" s="4"/>
      <c r="AC127" s="297"/>
      <c r="AD127" s="297"/>
      <c r="AE127" s="23" t="s">
        <v>34</v>
      </c>
      <c r="AF127" s="4"/>
      <c r="AG127" s="4"/>
      <c r="AH127" s="4"/>
      <c r="AI127" s="4"/>
      <c r="AJ127" s="2"/>
    </row>
    <row r="128" spans="1:69" ht="6" customHeight="1" x14ac:dyDescent="0.4">
      <c r="A128" s="144"/>
      <c r="C128" s="49"/>
      <c r="D128" s="51"/>
      <c r="E128" s="51"/>
      <c r="F128" s="51"/>
      <c r="G128" s="51"/>
      <c r="H128" s="51"/>
      <c r="I128" s="51"/>
      <c r="J128" s="51"/>
      <c r="K128" s="51"/>
      <c r="L128" s="83"/>
      <c r="M128" s="51"/>
      <c r="N128" s="51"/>
      <c r="O128" s="51"/>
      <c r="P128" s="51"/>
      <c r="Q128" s="51"/>
      <c r="R128" s="51"/>
      <c r="S128" s="51"/>
      <c r="T128" s="51"/>
      <c r="U128" s="51"/>
      <c r="V128" s="6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2"/>
    </row>
    <row r="129" spans="1:36" ht="6" customHeight="1" x14ac:dyDescent="0.4">
      <c r="A129" s="144"/>
      <c r="C129" s="86"/>
      <c r="D129" s="4"/>
      <c r="E129" s="4"/>
      <c r="F129" s="4"/>
      <c r="G129" s="4"/>
      <c r="H129" s="4"/>
      <c r="I129" s="4"/>
      <c r="J129" s="4"/>
      <c r="K129" s="4"/>
      <c r="L129" s="80"/>
      <c r="M129" s="4"/>
      <c r="N129" s="4"/>
      <c r="O129" s="4"/>
      <c r="P129" s="4"/>
      <c r="Q129" s="4"/>
      <c r="R129" s="4"/>
      <c r="S129" s="4"/>
      <c r="T129" s="4"/>
      <c r="U129" s="4"/>
      <c r="V129" s="46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4">
      <c r="A130" s="144"/>
      <c r="C130" s="86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4">
      <c r="A131" s="144"/>
      <c r="C131" s="86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4">
      <c r="A132" s="144"/>
      <c r="C132" s="49"/>
      <c r="D132" s="50"/>
      <c r="E132" s="50"/>
      <c r="F132" s="50"/>
      <c r="G132" s="50"/>
      <c r="H132" s="50"/>
      <c r="I132" s="50"/>
      <c r="J132" s="50"/>
      <c r="K132" s="51"/>
      <c r="L132" s="52"/>
      <c r="M132" s="51"/>
      <c r="N132" s="53"/>
      <c r="O132" s="53"/>
      <c r="P132" s="52"/>
      <c r="Q132" s="51"/>
      <c r="R132" s="53"/>
      <c r="S132" s="52"/>
      <c r="T132" s="51"/>
      <c r="U132" s="52"/>
      <c r="V132" s="52"/>
      <c r="W132" s="51"/>
      <c r="X132" s="53"/>
      <c r="Y132" s="53"/>
      <c r="Z132" s="50"/>
      <c r="AA132" s="52"/>
      <c r="AB132" s="51"/>
      <c r="AC132" s="53"/>
      <c r="AD132" s="53"/>
      <c r="AE132" s="53"/>
      <c r="AF132" s="53"/>
      <c r="AG132" s="53"/>
      <c r="AH132" s="53"/>
      <c r="AI132" s="53"/>
      <c r="AJ132" s="2"/>
    </row>
    <row r="133" spans="1:36" ht="6" customHeight="1" x14ac:dyDescent="0.4">
      <c r="A133" s="144"/>
      <c r="C133" s="86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4">
      <c r="A134" s="144"/>
      <c r="C134" s="86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4">
      <c r="A135" s="144"/>
      <c r="C135" s="86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35">
      <c r="A136" s="144"/>
      <c r="C136" s="32" t="s">
        <v>119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4">
      <c r="A137" s="144"/>
      <c r="C137" s="86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s="42" customFormat="1" ht="15.95" customHeight="1" x14ac:dyDescent="0.4">
      <c r="A138" s="144"/>
      <c r="C138" s="86"/>
      <c r="K138" s="67"/>
      <c r="L138" s="54"/>
      <c r="M138" s="23"/>
      <c r="N138" s="55"/>
      <c r="O138" s="55"/>
      <c r="P138" s="54"/>
      <c r="Q138" s="23"/>
      <c r="R138" s="55"/>
      <c r="S138" s="54"/>
      <c r="T138" s="68"/>
      <c r="U138" s="54"/>
      <c r="V138" s="54"/>
      <c r="W138" s="23"/>
      <c r="X138" s="55"/>
      <c r="Y138" s="55"/>
      <c r="Z138" s="117"/>
      <c r="AA138" s="54"/>
      <c r="AB138" s="23"/>
      <c r="AC138" s="55"/>
      <c r="AD138" s="55"/>
      <c r="AE138" s="55"/>
      <c r="AF138" s="55"/>
      <c r="AG138" s="55"/>
      <c r="AH138" s="55"/>
      <c r="AI138" s="55"/>
    </row>
    <row r="139" spans="1:36" ht="15.95" customHeight="1" x14ac:dyDescent="0.4">
      <c r="A139" s="144"/>
      <c r="C139" s="86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35">
      <c r="A140" s="144"/>
      <c r="C140" s="32" t="s">
        <v>120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4">
      <c r="A141" s="144"/>
      <c r="C141" s="86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4">
      <c r="A142" s="144"/>
      <c r="C142" s="86"/>
      <c r="D142" s="46" t="s">
        <v>121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4">
      <c r="A143" s="144"/>
      <c r="C143" s="86"/>
      <c r="D143" s="48" t="s">
        <v>122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4">
      <c r="A144" s="144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35">
      <c r="A145" s="14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4">
      <c r="A146" s="144"/>
      <c r="C146" s="141" t="s">
        <v>123</v>
      </c>
      <c r="D146" s="141"/>
      <c r="E146" s="141"/>
      <c r="F146" s="141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35">
      <c r="A147" s="144"/>
      <c r="C147" s="20" t="s">
        <v>124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125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s="42" customFormat="1" ht="15.95" customHeight="1" x14ac:dyDescent="0.35">
      <c r="A148" s="144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54"/>
      <c r="T148" s="23"/>
      <c r="U148" s="54"/>
      <c r="V148" s="54"/>
      <c r="W148" s="23"/>
      <c r="X148" s="55"/>
      <c r="Y148" s="55"/>
      <c r="AA148" s="54"/>
      <c r="AB148" s="23"/>
      <c r="AC148" s="55"/>
      <c r="AD148" s="55"/>
      <c r="AE148" s="55"/>
      <c r="AF148" s="55"/>
      <c r="AG148" s="55"/>
      <c r="AH148" s="298"/>
      <c r="AI148" s="298"/>
    </row>
    <row r="149" spans="1:35" ht="15.95" customHeight="1" x14ac:dyDescent="0.35">
      <c r="A149" s="144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35">
      <c r="A150" s="144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9"/>
      <c r="T150" s="4"/>
      <c r="U150" s="9"/>
      <c r="V150" s="9"/>
      <c r="W150" s="4"/>
      <c r="X150" s="14"/>
      <c r="Y150" s="14"/>
      <c r="Z150" s="24"/>
      <c r="AA150" s="24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4">
      <c r="A151" s="144"/>
      <c r="C151" s="49"/>
      <c r="D151" s="50"/>
      <c r="E151" s="50"/>
      <c r="F151" s="50"/>
      <c r="G151" s="50"/>
      <c r="H151" s="50"/>
      <c r="I151" s="50"/>
      <c r="J151" s="50"/>
      <c r="K151" s="51"/>
      <c r="L151" s="52"/>
      <c r="M151" s="51"/>
      <c r="N151" s="53"/>
      <c r="O151" s="53"/>
      <c r="P151" s="52"/>
      <c r="Q151" s="51"/>
      <c r="R151" s="53"/>
      <c r="S151" s="52"/>
      <c r="T151" s="51"/>
      <c r="U151" s="52"/>
      <c r="V151" s="52"/>
      <c r="W151" s="51"/>
      <c r="X151" s="53"/>
      <c r="Y151" s="53"/>
      <c r="Z151" s="50"/>
      <c r="AA151" s="52"/>
      <c r="AB151" s="51"/>
      <c r="AC151" s="53"/>
      <c r="AD151" s="53"/>
      <c r="AE151" s="53"/>
      <c r="AF151" s="53"/>
      <c r="AG151" s="53"/>
      <c r="AH151" s="53"/>
      <c r="AI151" s="53"/>
    </row>
    <row r="152" spans="1:35" ht="6" customHeight="1" x14ac:dyDescent="0.4">
      <c r="A152" s="144"/>
      <c r="C152" s="86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4">
      <c r="A153" s="144"/>
      <c r="C153" s="86" t="s">
        <v>126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6" t="s">
        <v>68</v>
      </c>
      <c r="V153" s="9"/>
      <c r="W153" s="108"/>
      <c r="X153" s="128"/>
      <c r="Y153" s="128"/>
      <c r="Z153" s="128"/>
      <c r="AA153" s="128"/>
      <c r="AB153" s="46" t="s">
        <v>127</v>
      </c>
      <c r="AC153" s="14"/>
      <c r="AE153" s="316"/>
      <c r="AF153" s="316"/>
      <c r="AG153" s="316"/>
      <c r="AH153" s="316"/>
      <c r="AI153" s="14"/>
    </row>
    <row r="154" spans="1:35" ht="15.95" customHeight="1" x14ac:dyDescent="0.35">
      <c r="A154" s="144"/>
      <c r="C154" s="56" t="s">
        <v>128</v>
      </c>
      <c r="D154" s="3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29"/>
      <c r="AD154" s="129"/>
      <c r="AE154" s="129"/>
      <c r="AF154" s="129"/>
      <c r="AG154" s="129"/>
      <c r="AH154" s="129"/>
      <c r="AI154" s="4"/>
    </row>
    <row r="155" spans="1:35" ht="15.95" customHeight="1" x14ac:dyDescent="0.35">
      <c r="A155" s="144"/>
      <c r="C155" s="46" t="s">
        <v>129</v>
      </c>
      <c r="D155" s="3"/>
      <c r="E155" s="3"/>
      <c r="F155" s="3"/>
      <c r="G155" s="129"/>
      <c r="H155" s="129"/>
      <c r="I155" s="129"/>
      <c r="J155" s="129"/>
      <c r="K155" s="3" t="s">
        <v>16</v>
      </c>
      <c r="L155" s="4"/>
      <c r="M155" s="4"/>
      <c r="N155" s="29"/>
      <c r="O155" s="29"/>
      <c r="Q155" s="46" t="s">
        <v>130</v>
      </c>
      <c r="R155" s="29"/>
      <c r="S155" s="4"/>
      <c r="T155" s="4"/>
      <c r="U155" s="129"/>
      <c r="V155" s="129"/>
      <c r="W155" s="129"/>
      <c r="X155" s="129"/>
      <c r="Y155" s="3" t="s">
        <v>17</v>
      </c>
      <c r="Z155" s="3"/>
      <c r="AA155" s="4"/>
      <c r="AB155" s="4"/>
      <c r="AC155" s="29"/>
      <c r="AD155" s="29"/>
      <c r="AE155" s="29"/>
      <c r="AF155" s="29"/>
      <c r="AG155" s="29"/>
      <c r="AH155" s="29"/>
      <c r="AI155" s="29"/>
    </row>
    <row r="156" spans="1:35" ht="15.95" customHeight="1" x14ac:dyDescent="0.35">
      <c r="A156" s="144"/>
      <c r="C156" s="62" t="s">
        <v>131</v>
      </c>
      <c r="D156" s="3"/>
      <c r="E156" s="3"/>
      <c r="F156" s="3"/>
      <c r="G156" s="109"/>
      <c r="I156" s="56" t="s">
        <v>134</v>
      </c>
      <c r="J156" s="109"/>
      <c r="K156" s="3"/>
      <c r="L156" s="4"/>
      <c r="M156" s="4"/>
      <c r="N156" s="29"/>
      <c r="O156" s="29"/>
      <c r="Q156" s="46"/>
      <c r="R156" s="29"/>
      <c r="S156" s="4"/>
      <c r="T156" s="4"/>
      <c r="U156" s="46"/>
      <c r="V156" s="109"/>
      <c r="W156" s="109"/>
      <c r="X156" s="109"/>
      <c r="Y156" s="3"/>
      <c r="Z156" s="3"/>
      <c r="AA156" s="4"/>
      <c r="AB156" s="4"/>
      <c r="AC156" s="29"/>
      <c r="AD156" s="29"/>
      <c r="AE156" s="29"/>
      <c r="AF156" s="29"/>
      <c r="AG156" s="29"/>
      <c r="AH156" s="29"/>
      <c r="AI156" s="29"/>
    </row>
    <row r="157" spans="1:35" ht="15.95" customHeight="1" x14ac:dyDescent="0.35">
      <c r="A157" s="144"/>
      <c r="C157" s="62" t="s">
        <v>135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29"/>
      <c r="O157" s="29"/>
      <c r="P157" s="4"/>
      <c r="Q157" s="4"/>
      <c r="R157" s="29"/>
      <c r="S157" s="4"/>
      <c r="T157" s="4"/>
      <c r="U157" s="4"/>
      <c r="V157" s="4"/>
      <c r="W157" s="4"/>
      <c r="X157" s="29"/>
      <c r="Y157" s="29"/>
      <c r="Z157" s="3"/>
      <c r="AA157" s="4"/>
      <c r="AB157" s="4"/>
      <c r="AC157" s="29"/>
      <c r="AD157" s="29"/>
      <c r="AE157" s="29"/>
      <c r="AF157" s="29"/>
      <c r="AG157" s="29"/>
      <c r="AH157" s="29"/>
      <c r="AI157" s="29"/>
    </row>
    <row r="158" spans="1:35" ht="15.95" customHeight="1" x14ac:dyDescent="0.35">
      <c r="A158" s="144"/>
      <c r="C158" s="2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29"/>
      <c r="O158" s="104"/>
      <c r="P158" s="4"/>
      <c r="Q158" s="4"/>
      <c r="R158" s="29"/>
      <c r="S158" s="4"/>
      <c r="T158" s="4"/>
      <c r="U158" s="4"/>
      <c r="V158" s="4"/>
      <c r="W158" s="123" t="s">
        <v>139</v>
      </c>
      <c r="X158" s="267"/>
      <c r="Y158" s="267"/>
      <c r="Z158" s="267"/>
      <c r="AA158" s="267"/>
      <c r="AB158" s="267"/>
      <c r="AC158" s="267"/>
      <c r="AD158" s="267"/>
      <c r="AE158" s="267"/>
      <c r="AF158" s="267"/>
      <c r="AG158" s="267"/>
      <c r="AH158" s="267"/>
      <c r="AI158" s="267"/>
    </row>
    <row r="159" spans="1:35" ht="6" customHeight="1" thickBot="1" x14ac:dyDescent="0.4">
      <c r="A159" s="144"/>
      <c r="C159" s="2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29"/>
      <c r="O159" s="29"/>
      <c r="P159" s="4"/>
      <c r="Q159" s="4"/>
      <c r="R159" s="29"/>
      <c r="S159" s="4"/>
      <c r="T159" s="4"/>
      <c r="U159" s="4"/>
      <c r="V159" s="4"/>
      <c r="W159" s="4"/>
      <c r="X159" s="29"/>
      <c r="Y159" s="29"/>
      <c r="Z159" s="3"/>
      <c r="AA159" s="4"/>
      <c r="AB159" s="4"/>
      <c r="AC159" s="29"/>
      <c r="AD159" s="29"/>
      <c r="AE159" s="29"/>
      <c r="AF159" s="29"/>
      <c r="AG159" s="29"/>
      <c r="AH159" s="29"/>
      <c r="AI159" s="29"/>
    </row>
    <row r="160" spans="1:35" ht="26.1" customHeight="1" x14ac:dyDescent="0.35">
      <c r="A160" s="144"/>
      <c r="C160" s="301" t="s">
        <v>98</v>
      </c>
      <c r="D160" s="302"/>
      <c r="E160" s="302"/>
      <c r="F160" s="295" t="s">
        <v>140</v>
      </c>
      <c r="G160" s="303"/>
      <c r="H160" s="304"/>
      <c r="I160" s="265" t="s">
        <v>141</v>
      </c>
      <c r="J160" s="266"/>
      <c r="K160" s="266"/>
      <c r="L160" s="288" t="s">
        <v>27</v>
      </c>
      <c r="M160" s="289"/>
      <c r="N160" s="290"/>
      <c r="O160" s="291" t="s">
        <v>23</v>
      </c>
      <c r="P160" s="289"/>
      <c r="Q160" s="292"/>
      <c r="R160" s="293" t="s">
        <v>24</v>
      </c>
      <c r="S160" s="293"/>
      <c r="T160" s="294"/>
      <c r="U160" s="295" t="s">
        <v>25</v>
      </c>
      <c r="V160" s="293"/>
      <c r="W160" s="294"/>
      <c r="X160" s="295" t="s">
        <v>29</v>
      </c>
      <c r="Y160" s="293"/>
      <c r="Z160" s="294"/>
      <c r="AA160" s="295" t="s">
        <v>26</v>
      </c>
      <c r="AB160" s="293"/>
      <c r="AC160" s="294"/>
      <c r="AD160" s="295" t="s">
        <v>22</v>
      </c>
      <c r="AE160" s="293"/>
      <c r="AF160" s="294"/>
      <c r="AG160" s="295" t="s">
        <v>28</v>
      </c>
      <c r="AH160" s="293"/>
      <c r="AI160" s="294"/>
    </row>
    <row r="161" spans="1:36" ht="15.95" customHeight="1" x14ac:dyDescent="0.35">
      <c r="A161" s="144"/>
      <c r="C161" s="279"/>
      <c r="D161" s="280"/>
      <c r="E161" s="280"/>
      <c r="F161" s="281"/>
      <c r="G161" s="282"/>
      <c r="H161" s="282"/>
      <c r="I161" s="281"/>
      <c r="J161" s="282"/>
      <c r="K161" s="283"/>
      <c r="L161" s="299"/>
      <c r="M161" s="276"/>
      <c r="N161" s="276"/>
      <c r="O161" s="270"/>
      <c r="P161" s="271"/>
      <c r="Q161" s="284"/>
      <c r="R161" s="285"/>
      <c r="S161" s="276"/>
      <c r="T161" s="276"/>
      <c r="U161" s="270"/>
      <c r="V161" s="271"/>
      <c r="W161" s="271"/>
      <c r="X161" s="272"/>
      <c r="Y161" s="273"/>
      <c r="Z161" s="274"/>
      <c r="AA161" s="275"/>
      <c r="AB161" s="276"/>
      <c r="AC161" s="276"/>
      <c r="AD161" s="270"/>
      <c r="AE161" s="271"/>
      <c r="AF161" s="271"/>
      <c r="AG161" s="277"/>
      <c r="AH161" s="278"/>
      <c r="AI161" s="278"/>
    </row>
    <row r="162" spans="1:36" ht="15.95" customHeight="1" x14ac:dyDescent="0.35">
      <c r="A162" s="144"/>
      <c r="C162" s="176"/>
      <c r="D162" s="177"/>
      <c r="E162" s="178"/>
      <c r="F162" s="179"/>
      <c r="G162" s="180"/>
      <c r="H162" s="181"/>
      <c r="I162" s="179"/>
      <c r="J162" s="180"/>
      <c r="K162" s="180"/>
      <c r="L162" s="182"/>
      <c r="M162" s="167"/>
      <c r="N162" s="168"/>
      <c r="O162" s="145"/>
      <c r="P162" s="146"/>
      <c r="Q162" s="183"/>
      <c r="R162" s="167"/>
      <c r="S162" s="167"/>
      <c r="T162" s="168"/>
      <c r="U162" s="145"/>
      <c r="V162" s="146"/>
      <c r="W162" s="147"/>
      <c r="X162" s="169"/>
      <c r="Y162" s="170"/>
      <c r="Z162" s="171"/>
      <c r="AA162" s="172"/>
      <c r="AB162" s="167"/>
      <c r="AC162" s="168"/>
      <c r="AD162" s="145"/>
      <c r="AE162" s="146"/>
      <c r="AF162" s="147"/>
      <c r="AG162" s="173"/>
      <c r="AH162" s="174"/>
      <c r="AI162" s="175"/>
      <c r="AJ162" s="2"/>
    </row>
    <row r="163" spans="1:36" ht="15.95" customHeight="1" x14ac:dyDescent="0.35">
      <c r="A163" s="144"/>
      <c r="C163" s="176"/>
      <c r="D163" s="177"/>
      <c r="E163" s="178"/>
      <c r="F163" s="179"/>
      <c r="G163" s="180"/>
      <c r="H163" s="181"/>
      <c r="I163" s="179"/>
      <c r="J163" s="180"/>
      <c r="K163" s="180"/>
      <c r="L163" s="182"/>
      <c r="M163" s="167"/>
      <c r="N163" s="168"/>
      <c r="O163" s="145"/>
      <c r="P163" s="146"/>
      <c r="Q163" s="183"/>
      <c r="R163" s="167"/>
      <c r="S163" s="167"/>
      <c r="T163" s="168"/>
      <c r="U163" s="145"/>
      <c r="V163" s="146"/>
      <c r="W163" s="147"/>
      <c r="X163" s="169"/>
      <c r="Y163" s="170"/>
      <c r="Z163" s="171"/>
      <c r="AA163" s="172"/>
      <c r="AB163" s="167"/>
      <c r="AC163" s="168"/>
      <c r="AD163" s="145"/>
      <c r="AE163" s="146"/>
      <c r="AF163" s="147"/>
      <c r="AG163" s="173"/>
      <c r="AH163" s="174"/>
      <c r="AI163" s="175"/>
      <c r="AJ163" s="4"/>
    </row>
    <row r="164" spans="1:36" ht="15.95" customHeight="1" x14ac:dyDescent="0.35">
      <c r="A164" s="144"/>
      <c r="C164" s="176"/>
      <c r="D164" s="177"/>
      <c r="E164" s="178"/>
      <c r="F164" s="179"/>
      <c r="G164" s="180"/>
      <c r="H164" s="181"/>
      <c r="I164" s="179"/>
      <c r="J164" s="180"/>
      <c r="K164" s="180"/>
      <c r="L164" s="182"/>
      <c r="M164" s="167"/>
      <c r="N164" s="168"/>
      <c r="O164" s="145"/>
      <c r="P164" s="146"/>
      <c r="Q164" s="183"/>
      <c r="R164" s="167"/>
      <c r="S164" s="167"/>
      <c r="T164" s="168"/>
      <c r="U164" s="145"/>
      <c r="V164" s="146"/>
      <c r="W164" s="147"/>
      <c r="X164" s="169"/>
      <c r="Y164" s="170"/>
      <c r="Z164" s="171"/>
      <c r="AA164" s="172"/>
      <c r="AB164" s="167"/>
      <c r="AC164" s="168"/>
      <c r="AD164" s="145"/>
      <c r="AE164" s="146"/>
      <c r="AF164" s="147"/>
      <c r="AG164" s="173"/>
      <c r="AH164" s="174"/>
      <c r="AI164" s="175"/>
      <c r="AJ164" s="2"/>
    </row>
    <row r="165" spans="1:36" ht="15.95" customHeight="1" x14ac:dyDescent="0.35">
      <c r="A165" s="144"/>
      <c r="C165" s="176"/>
      <c r="D165" s="177"/>
      <c r="E165" s="178"/>
      <c r="F165" s="179"/>
      <c r="G165" s="180"/>
      <c r="H165" s="181"/>
      <c r="I165" s="179"/>
      <c r="J165" s="180"/>
      <c r="K165" s="180"/>
      <c r="L165" s="182"/>
      <c r="M165" s="167"/>
      <c r="N165" s="168"/>
      <c r="O165" s="145"/>
      <c r="P165" s="146"/>
      <c r="Q165" s="183"/>
      <c r="R165" s="167"/>
      <c r="S165" s="167"/>
      <c r="T165" s="168"/>
      <c r="U165" s="145"/>
      <c r="V165" s="146"/>
      <c r="W165" s="147"/>
      <c r="X165" s="169"/>
      <c r="Y165" s="170"/>
      <c r="Z165" s="171"/>
      <c r="AA165" s="172"/>
      <c r="AB165" s="167"/>
      <c r="AC165" s="168"/>
      <c r="AD165" s="145"/>
      <c r="AE165" s="146"/>
      <c r="AF165" s="147"/>
      <c r="AG165" s="173"/>
      <c r="AH165" s="174"/>
      <c r="AI165" s="175"/>
    </row>
    <row r="166" spans="1:36" ht="15.95" customHeight="1" x14ac:dyDescent="0.35">
      <c r="A166" s="144"/>
      <c r="C166" s="176"/>
      <c r="D166" s="177"/>
      <c r="E166" s="178"/>
      <c r="F166" s="179"/>
      <c r="G166" s="180"/>
      <c r="H166" s="181"/>
      <c r="I166" s="179"/>
      <c r="J166" s="180"/>
      <c r="K166" s="180"/>
      <c r="L166" s="182"/>
      <c r="M166" s="167"/>
      <c r="N166" s="168"/>
      <c r="O166" s="145"/>
      <c r="P166" s="146"/>
      <c r="Q166" s="183"/>
      <c r="R166" s="167"/>
      <c r="S166" s="167"/>
      <c r="T166" s="168"/>
      <c r="U166" s="145"/>
      <c r="V166" s="146"/>
      <c r="W166" s="147"/>
      <c r="X166" s="169"/>
      <c r="Y166" s="170"/>
      <c r="Z166" s="171"/>
      <c r="AA166" s="172"/>
      <c r="AB166" s="167"/>
      <c r="AC166" s="168"/>
      <c r="AD166" s="145"/>
      <c r="AE166" s="146"/>
      <c r="AF166" s="147"/>
      <c r="AG166" s="173"/>
      <c r="AH166" s="174"/>
      <c r="AI166" s="175"/>
    </row>
    <row r="167" spans="1:36" ht="15.95" customHeight="1" x14ac:dyDescent="0.35">
      <c r="A167" s="144"/>
      <c r="C167" s="176"/>
      <c r="D167" s="177"/>
      <c r="E167" s="178"/>
      <c r="F167" s="179"/>
      <c r="G167" s="180"/>
      <c r="H167" s="181"/>
      <c r="I167" s="179"/>
      <c r="J167" s="180"/>
      <c r="K167" s="180"/>
      <c r="L167" s="182"/>
      <c r="M167" s="167"/>
      <c r="N167" s="168"/>
      <c r="O167" s="145"/>
      <c r="P167" s="146"/>
      <c r="Q167" s="183"/>
      <c r="R167" s="167"/>
      <c r="S167" s="167"/>
      <c r="T167" s="168"/>
      <c r="U167" s="145"/>
      <c r="V167" s="146"/>
      <c r="W167" s="147"/>
      <c r="X167" s="169"/>
      <c r="Y167" s="170"/>
      <c r="Z167" s="171"/>
      <c r="AA167" s="172"/>
      <c r="AB167" s="167"/>
      <c r="AC167" s="168"/>
      <c r="AD167" s="145"/>
      <c r="AE167" s="146"/>
      <c r="AF167" s="147"/>
      <c r="AG167" s="173"/>
      <c r="AH167" s="174"/>
      <c r="AI167" s="175"/>
    </row>
    <row r="168" spans="1:36" ht="15.95" customHeight="1" x14ac:dyDescent="0.35">
      <c r="A168" s="144"/>
      <c r="C168" s="176"/>
      <c r="D168" s="177"/>
      <c r="E168" s="178"/>
      <c r="F168" s="179"/>
      <c r="G168" s="180"/>
      <c r="H168" s="181"/>
      <c r="I168" s="179"/>
      <c r="J168" s="180"/>
      <c r="K168" s="180"/>
      <c r="L168" s="182"/>
      <c r="M168" s="167"/>
      <c r="N168" s="168"/>
      <c r="O168" s="145"/>
      <c r="P168" s="146"/>
      <c r="Q168" s="183"/>
      <c r="R168" s="167"/>
      <c r="S168" s="167"/>
      <c r="T168" s="168"/>
      <c r="U168" s="145"/>
      <c r="V168" s="146"/>
      <c r="W168" s="147"/>
      <c r="X168" s="169"/>
      <c r="Y168" s="170"/>
      <c r="Z168" s="171"/>
      <c r="AA168" s="172"/>
      <c r="AB168" s="167"/>
      <c r="AC168" s="168"/>
      <c r="AD168" s="145"/>
      <c r="AE168" s="146"/>
      <c r="AF168" s="147"/>
      <c r="AG168" s="173"/>
      <c r="AH168" s="174"/>
      <c r="AI168" s="175"/>
    </row>
    <row r="169" spans="1:36" ht="15.95" customHeight="1" x14ac:dyDescent="0.35">
      <c r="A169" s="144"/>
      <c r="C169" s="176"/>
      <c r="D169" s="177"/>
      <c r="E169" s="178"/>
      <c r="F169" s="179"/>
      <c r="G169" s="180"/>
      <c r="H169" s="181"/>
      <c r="I169" s="179"/>
      <c r="J169" s="180"/>
      <c r="K169" s="180"/>
      <c r="L169" s="182"/>
      <c r="M169" s="167"/>
      <c r="N169" s="168"/>
      <c r="O169" s="145"/>
      <c r="P169" s="146"/>
      <c r="Q169" s="183"/>
      <c r="R169" s="167"/>
      <c r="S169" s="167"/>
      <c r="T169" s="168"/>
      <c r="U169" s="145"/>
      <c r="V169" s="146"/>
      <c r="W169" s="147"/>
      <c r="X169" s="169"/>
      <c r="Y169" s="170"/>
      <c r="Z169" s="171"/>
      <c r="AA169" s="172"/>
      <c r="AB169" s="167"/>
      <c r="AC169" s="168"/>
      <c r="AD169" s="145"/>
      <c r="AE169" s="146"/>
      <c r="AF169" s="147"/>
      <c r="AG169" s="173"/>
      <c r="AH169" s="174"/>
      <c r="AI169" s="175"/>
    </row>
    <row r="170" spans="1:36" ht="15.95" customHeight="1" x14ac:dyDescent="0.35">
      <c r="A170" s="144"/>
      <c r="C170" s="176"/>
      <c r="D170" s="177"/>
      <c r="E170" s="178"/>
      <c r="F170" s="179"/>
      <c r="G170" s="180"/>
      <c r="H170" s="181"/>
      <c r="I170" s="179"/>
      <c r="J170" s="180"/>
      <c r="K170" s="180"/>
      <c r="L170" s="182"/>
      <c r="M170" s="167"/>
      <c r="N170" s="168"/>
      <c r="O170" s="145"/>
      <c r="P170" s="146"/>
      <c r="Q170" s="183"/>
      <c r="R170" s="167"/>
      <c r="S170" s="167"/>
      <c r="T170" s="168"/>
      <c r="U170" s="145"/>
      <c r="V170" s="146"/>
      <c r="W170" s="147"/>
      <c r="X170" s="169"/>
      <c r="Y170" s="170"/>
      <c r="Z170" s="171"/>
      <c r="AA170" s="172"/>
      <c r="AB170" s="167"/>
      <c r="AC170" s="168"/>
      <c r="AD170" s="145"/>
      <c r="AE170" s="146"/>
      <c r="AF170" s="147"/>
      <c r="AG170" s="173"/>
      <c r="AH170" s="174"/>
      <c r="AI170" s="175"/>
    </row>
    <row r="171" spans="1:36" ht="15.95" customHeight="1" x14ac:dyDescent="0.35">
      <c r="A171" s="144"/>
      <c r="C171" s="176"/>
      <c r="D171" s="177"/>
      <c r="E171" s="178"/>
      <c r="F171" s="179"/>
      <c r="G171" s="180"/>
      <c r="H171" s="181"/>
      <c r="I171" s="179"/>
      <c r="J171" s="180"/>
      <c r="K171" s="180"/>
      <c r="L171" s="182"/>
      <c r="M171" s="167"/>
      <c r="N171" s="168"/>
      <c r="O171" s="145"/>
      <c r="P171" s="146"/>
      <c r="Q171" s="183"/>
      <c r="R171" s="167"/>
      <c r="S171" s="167"/>
      <c r="T171" s="168"/>
      <c r="U171" s="145"/>
      <c r="V171" s="146"/>
      <c r="W171" s="147"/>
      <c r="X171" s="169"/>
      <c r="Y171" s="170"/>
      <c r="Z171" s="171"/>
      <c r="AA171" s="172"/>
      <c r="AB171" s="167"/>
      <c r="AC171" s="168"/>
      <c r="AD171" s="145"/>
      <c r="AE171" s="146"/>
      <c r="AF171" s="147"/>
      <c r="AG171" s="173"/>
      <c r="AH171" s="174"/>
      <c r="AI171" s="175"/>
    </row>
    <row r="172" spans="1:36" ht="15.95" customHeight="1" x14ac:dyDescent="0.35">
      <c r="A172" s="144"/>
      <c r="C172" s="176"/>
      <c r="D172" s="177"/>
      <c r="E172" s="178"/>
      <c r="F172" s="179"/>
      <c r="G172" s="180"/>
      <c r="H172" s="181"/>
      <c r="I172" s="179"/>
      <c r="J172" s="180"/>
      <c r="K172" s="180"/>
      <c r="L172" s="182"/>
      <c r="M172" s="167"/>
      <c r="N172" s="168"/>
      <c r="O172" s="145"/>
      <c r="P172" s="146"/>
      <c r="Q172" s="183"/>
      <c r="R172" s="167"/>
      <c r="S172" s="167"/>
      <c r="T172" s="168"/>
      <c r="U172" s="145"/>
      <c r="V172" s="146"/>
      <c r="W172" s="147"/>
      <c r="X172" s="169"/>
      <c r="Y172" s="170"/>
      <c r="Z172" s="171"/>
      <c r="AA172" s="172"/>
      <c r="AB172" s="167"/>
      <c r="AC172" s="168"/>
      <c r="AD172" s="145"/>
      <c r="AE172" s="146"/>
      <c r="AF172" s="147"/>
      <c r="AG172" s="173"/>
      <c r="AH172" s="174"/>
      <c r="AI172" s="175"/>
    </row>
    <row r="173" spans="1:36" ht="15.95" customHeight="1" x14ac:dyDescent="0.35">
      <c r="A173" s="144"/>
      <c r="C173" s="176"/>
      <c r="D173" s="177"/>
      <c r="E173" s="178"/>
      <c r="F173" s="179"/>
      <c r="G173" s="180"/>
      <c r="H173" s="181"/>
      <c r="I173" s="179"/>
      <c r="J173" s="180"/>
      <c r="K173" s="180"/>
      <c r="L173" s="182"/>
      <c r="M173" s="167"/>
      <c r="N173" s="168"/>
      <c r="O173" s="145"/>
      <c r="P173" s="146"/>
      <c r="Q173" s="183"/>
      <c r="R173" s="167"/>
      <c r="S173" s="167"/>
      <c r="T173" s="168"/>
      <c r="U173" s="145"/>
      <c r="V173" s="146"/>
      <c r="W173" s="147"/>
      <c r="X173" s="169"/>
      <c r="Y173" s="170"/>
      <c r="Z173" s="171"/>
      <c r="AA173" s="172"/>
      <c r="AB173" s="167"/>
      <c r="AC173" s="168"/>
      <c r="AD173" s="145"/>
      <c r="AE173" s="146"/>
      <c r="AF173" s="147"/>
      <c r="AG173" s="173"/>
      <c r="AH173" s="174"/>
      <c r="AI173" s="175"/>
    </row>
    <row r="174" spans="1:36" ht="15.95" customHeight="1" x14ac:dyDescent="0.35">
      <c r="A174" s="144"/>
      <c r="C174" s="176"/>
      <c r="D174" s="177"/>
      <c r="E174" s="178"/>
      <c r="F174" s="179"/>
      <c r="G174" s="180"/>
      <c r="H174" s="181"/>
      <c r="I174" s="179"/>
      <c r="J174" s="180"/>
      <c r="K174" s="180"/>
      <c r="L174" s="182"/>
      <c r="M174" s="167"/>
      <c r="N174" s="168"/>
      <c r="O174" s="145"/>
      <c r="P174" s="146"/>
      <c r="Q174" s="183"/>
      <c r="R174" s="167"/>
      <c r="S174" s="167"/>
      <c r="T174" s="168"/>
      <c r="U174" s="145"/>
      <c r="V174" s="146"/>
      <c r="W174" s="147"/>
      <c r="X174" s="169"/>
      <c r="Y174" s="170"/>
      <c r="Z174" s="171"/>
      <c r="AA174" s="172"/>
      <c r="AB174" s="167"/>
      <c r="AC174" s="168"/>
      <c r="AD174" s="145"/>
      <c r="AE174" s="146"/>
      <c r="AF174" s="147"/>
      <c r="AG174" s="173"/>
      <c r="AH174" s="174"/>
      <c r="AI174" s="175"/>
    </row>
    <row r="175" spans="1:36" ht="15.95" customHeight="1" x14ac:dyDescent="0.35">
      <c r="A175" s="144"/>
      <c r="C175" s="176"/>
      <c r="D175" s="177"/>
      <c r="E175" s="178"/>
      <c r="F175" s="179"/>
      <c r="G175" s="180"/>
      <c r="H175" s="181"/>
      <c r="I175" s="179"/>
      <c r="J175" s="180"/>
      <c r="K175" s="180"/>
      <c r="L175" s="182"/>
      <c r="M175" s="167"/>
      <c r="N175" s="168"/>
      <c r="O175" s="145"/>
      <c r="P175" s="146"/>
      <c r="Q175" s="183"/>
      <c r="R175" s="167"/>
      <c r="S175" s="167"/>
      <c r="T175" s="168"/>
      <c r="U175" s="145"/>
      <c r="V175" s="146"/>
      <c r="W175" s="147"/>
      <c r="X175" s="169"/>
      <c r="Y175" s="170"/>
      <c r="Z175" s="171"/>
      <c r="AA175" s="172"/>
      <c r="AB175" s="167"/>
      <c r="AC175" s="168"/>
      <c r="AD175" s="145"/>
      <c r="AE175" s="146"/>
      <c r="AF175" s="147"/>
      <c r="AG175" s="173"/>
      <c r="AH175" s="174"/>
      <c r="AI175" s="175"/>
    </row>
    <row r="176" spans="1:36" ht="15.95" customHeight="1" thickBot="1" x14ac:dyDescent="0.4">
      <c r="A176" s="144"/>
      <c r="C176" s="232"/>
      <c r="D176" s="233"/>
      <c r="E176" s="234"/>
      <c r="F176" s="235"/>
      <c r="G176" s="236"/>
      <c r="H176" s="237"/>
      <c r="I176" s="235"/>
      <c r="J176" s="236"/>
      <c r="K176" s="236"/>
      <c r="L176" s="238"/>
      <c r="M176" s="239"/>
      <c r="N176" s="240"/>
      <c r="O176" s="241"/>
      <c r="P176" s="242"/>
      <c r="Q176" s="243"/>
      <c r="R176" s="244"/>
      <c r="S176" s="244"/>
      <c r="T176" s="245"/>
      <c r="U176" s="212"/>
      <c r="V176" s="213"/>
      <c r="W176" s="214"/>
      <c r="X176" s="246"/>
      <c r="Y176" s="247"/>
      <c r="Z176" s="248"/>
      <c r="AA176" s="249"/>
      <c r="AB176" s="244"/>
      <c r="AC176" s="245"/>
      <c r="AD176" s="212"/>
      <c r="AE176" s="213"/>
      <c r="AF176" s="214"/>
      <c r="AG176" s="215"/>
      <c r="AH176" s="216"/>
      <c r="AI176" s="217"/>
    </row>
    <row r="177" spans="1:35" ht="6" customHeight="1" x14ac:dyDescent="0.35">
      <c r="A177" s="144"/>
      <c r="C177" s="2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29"/>
      <c r="O177" s="29"/>
      <c r="P177" s="4"/>
      <c r="Q177" s="4"/>
      <c r="R177" s="29"/>
      <c r="S177" s="4"/>
      <c r="T177" s="4"/>
      <c r="U177" s="4"/>
      <c r="V177" s="4"/>
      <c r="W177" s="4"/>
      <c r="X177" s="29"/>
      <c r="Y177" s="29"/>
      <c r="Z177" s="3"/>
      <c r="AA177" s="4"/>
      <c r="AB177" s="4"/>
      <c r="AC177" s="29"/>
      <c r="AD177" s="29"/>
      <c r="AE177" s="29"/>
      <c r="AF177" s="29"/>
      <c r="AG177" s="29"/>
      <c r="AH177" s="29"/>
      <c r="AI177" s="29"/>
    </row>
    <row r="178" spans="1:35" ht="15.95" customHeight="1" x14ac:dyDescent="0.35">
      <c r="A178" s="144"/>
      <c r="C178" s="2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29"/>
      <c r="O178" s="29"/>
      <c r="P178" s="4"/>
      <c r="Q178" s="4"/>
      <c r="R178" s="29"/>
      <c r="S178" s="4"/>
      <c r="T178" s="4"/>
      <c r="U178" s="4"/>
      <c r="V178" s="4"/>
      <c r="W178" s="4"/>
      <c r="X178" s="29"/>
      <c r="Y178" s="29"/>
      <c r="Z178" s="3"/>
      <c r="AA178" s="4"/>
      <c r="AB178" s="4"/>
      <c r="AC178" s="29"/>
      <c r="AD178" s="29"/>
      <c r="AE178" s="29"/>
      <c r="AF178" s="29"/>
      <c r="AG178" s="29"/>
      <c r="AH178" s="29"/>
      <c r="AI178" s="29"/>
    </row>
    <row r="179" spans="1:35" ht="3" customHeight="1" x14ac:dyDescent="0.35">
      <c r="A179" s="106"/>
      <c r="C179" s="78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79"/>
      <c r="O179" s="79"/>
      <c r="P179" s="51"/>
      <c r="Q179" s="51"/>
      <c r="R179" s="79"/>
      <c r="S179" s="51"/>
      <c r="T179" s="51"/>
      <c r="U179" s="51"/>
      <c r="V179" s="51"/>
      <c r="W179" s="51"/>
      <c r="X179" s="79"/>
      <c r="Y179" s="79"/>
      <c r="Z179" s="51"/>
      <c r="AA179" s="51"/>
      <c r="AB179" s="51"/>
      <c r="AC179" s="79"/>
      <c r="AD179" s="79"/>
      <c r="AE179" s="79"/>
      <c r="AF179" s="79"/>
      <c r="AG179" s="79"/>
      <c r="AH179" s="79"/>
      <c r="AI179" s="79"/>
    </row>
    <row r="180" spans="1:35" ht="3" customHeight="1" x14ac:dyDescent="0.35">
      <c r="A180" s="106"/>
      <c r="C180" s="2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29"/>
      <c r="O180" s="29"/>
      <c r="P180" s="4"/>
      <c r="Q180" s="4"/>
      <c r="R180" s="29"/>
      <c r="S180" s="4"/>
      <c r="T180" s="4"/>
      <c r="U180" s="4"/>
      <c r="V180" s="4"/>
      <c r="W180" s="4"/>
      <c r="X180" s="29"/>
      <c r="Y180" s="29"/>
      <c r="Z180" s="3"/>
      <c r="AA180" s="4"/>
      <c r="AB180" s="4"/>
      <c r="AC180" s="29"/>
      <c r="AD180" s="29"/>
      <c r="AE180" s="29"/>
      <c r="AF180" s="29"/>
      <c r="AG180" s="29"/>
      <c r="AH180" s="29"/>
      <c r="AI180" s="29"/>
    </row>
    <row r="181" spans="1:35" ht="15.95" customHeight="1" x14ac:dyDescent="0.35">
      <c r="A181" s="106"/>
      <c r="C181" s="62" t="s">
        <v>132</v>
      </c>
      <c r="D181" s="3"/>
      <c r="E181" s="3"/>
      <c r="F181" s="3"/>
      <c r="G181" s="3"/>
      <c r="H181" s="3"/>
      <c r="I181" s="3"/>
      <c r="J181" s="3"/>
      <c r="K181" s="3"/>
      <c r="L181" s="81"/>
      <c r="M181" s="4"/>
      <c r="N181" s="29"/>
      <c r="O181" s="29"/>
      <c r="P181" s="4"/>
      <c r="Q181" s="4"/>
      <c r="R181" s="29"/>
      <c r="S181" s="4"/>
      <c r="T181" s="4"/>
      <c r="U181" s="4"/>
      <c r="V181" s="4"/>
      <c r="W181" s="4"/>
      <c r="X181" s="29"/>
      <c r="Y181" s="29"/>
      <c r="Z181" s="3"/>
      <c r="AA181" s="4"/>
      <c r="AB181" s="4"/>
      <c r="AC181" s="29"/>
      <c r="AD181" s="29"/>
      <c r="AE181" s="29"/>
      <c r="AF181" s="29"/>
      <c r="AG181" s="29"/>
      <c r="AH181" s="29"/>
      <c r="AI181" s="29"/>
    </row>
    <row r="182" spans="1:35" ht="26.1" customHeight="1" x14ac:dyDescent="0.35">
      <c r="A182" s="106"/>
      <c r="C182" s="211" t="s">
        <v>142</v>
      </c>
      <c r="D182" s="211"/>
      <c r="E182" s="184" t="s">
        <v>143</v>
      </c>
      <c r="F182" s="184"/>
      <c r="G182" s="184"/>
      <c r="H182" s="184"/>
      <c r="I182" s="184"/>
      <c r="J182" s="184"/>
      <c r="K182" s="184"/>
      <c r="L182" s="184" t="s">
        <v>144</v>
      </c>
      <c r="M182" s="184"/>
      <c r="N182" s="184"/>
      <c r="O182" s="184"/>
      <c r="P182" s="184"/>
      <c r="Q182" s="184"/>
      <c r="R182" s="185" t="s">
        <v>146</v>
      </c>
      <c r="S182" s="186"/>
      <c r="T182" s="186"/>
      <c r="U182" s="186"/>
      <c r="V182" s="186"/>
      <c r="W182" s="187"/>
      <c r="X182" s="211" t="s">
        <v>145</v>
      </c>
      <c r="Y182" s="211"/>
      <c r="Z182" s="211"/>
      <c r="AA182" s="211" t="s">
        <v>147</v>
      </c>
      <c r="AB182" s="211"/>
      <c r="AC182" s="211"/>
      <c r="AD182" s="211" t="s">
        <v>148</v>
      </c>
      <c r="AE182" s="211"/>
      <c r="AF182" s="211"/>
      <c r="AG182" s="211"/>
      <c r="AH182" s="211"/>
      <c r="AI182" s="211"/>
    </row>
    <row r="183" spans="1:35" ht="15.95" customHeight="1" x14ac:dyDescent="0.35">
      <c r="A183" s="106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10" t="s">
        <v>13</v>
      </c>
      <c r="S183" s="210"/>
      <c r="T183" s="210"/>
      <c r="U183" s="210"/>
      <c r="V183" s="210"/>
      <c r="W183" s="210"/>
      <c r="X183" s="209"/>
      <c r="Y183" s="209"/>
      <c r="Z183" s="209"/>
      <c r="AA183" s="210" t="s">
        <v>31</v>
      </c>
      <c r="AB183" s="210"/>
      <c r="AC183" s="210"/>
      <c r="AD183" s="231"/>
      <c r="AE183" s="231"/>
      <c r="AF183" s="231"/>
      <c r="AG183" s="231"/>
      <c r="AH183" s="231"/>
      <c r="AI183" s="231"/>
    </row>
    <row r="184" spans="1:35" ht="15.95" customHeight="1" x14ac:dyDescent="0.35">
      <c r="A184" s="106"/>
      <c r="C184" s="135"/>
      <c r="D184" s="136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8"/>
      <c r="S184" s="138"/>
      <c r="T184" s="138"/>
      <c r="U184" s="138"/>
      <c r="V184" s="138"/>
      <c r="W184" s="138"/>
      <c r="X184" s="139"/>
      <c r="Y184" s="139"/>
      <c r="Z184" s="139"/>
      <c r="AA184" s="138"/>
      <c r="AB184" s="138"/>
      <c r="AC184" s="138"/>
      <c r="AD184" s="140"/>
      <c r="AE184" s="140"/>
      <c r="AF184" s="140"/>
      <c r="AG184" s="140"/>
      <c r="AH184" s="140"/>
      <c r="AI184" s="140"/>
    </row>
    <row r="185" spans="1:35" ht="15.95" customHeight="1" x14ac:dyDescent="0.35">
      <c r="A185" s="106"/>
      <c r="C185" s="135"/>
      <c r="D185" s="136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8"/>
      <c r="S185" s="138"/>
      <c r="T185" s="138"/>
      <c r="U185" s="138"/>
      <c r="V185" s="138"/>
      <c r="W185" s="138"/>
      <c r="X185" s="139"/>
      <c r="Y185" s="139"/>
      <c r="Z185" s="139"/>
      <c r="AA185" s="138"/>
      <c r="AB185" s="138"/>
      <c r="AC185" s="138"/>
      <c r="AD185" s="140"/>
      <c r="AE185" s="140"/>
      <c r="AF185" s="140"/>
      <c r="AG185" s="140"/>
      <c r="AH185" s="140"/>
      <c r="AI185" s="140"/>
    </row>
    <row r="186" spans="1:35" ht="15.95" customHeight="1" x14ac:dyDescent="0.35">
      <c r="A186" s="106"/>
      <c r="C186" s="135"/>
      <c r="D186" s="136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8"/>
      <c r="S186" s="138"/>
      <c r="T186" s="138"/>
      <c r="U186" s="138"/>
      <c r="V186" s="138"/>
      <c r="W186" s="138"/>
      <c r="X186" s="139"/>
      <c r="Y186" s="139"/>
      <c r="Z186" s="139"/>
      <c r="AA186" s="138"/>
      <c r="AB186" s="138"/>
      <c r="AC186" s="138"/>
      <c r="AD186" s="140"/>
      <c r="AE186" s="140"/>
      <c r="AF186" s="140"/>
      <c r="AG186" s="140"/>
      <c r="AH186" s="140"/>
      <c r="AI186" s="140"/>
    </row>
    <row r="187" spans="1:35" ht="15.95" customHeight="1" x14ac:dyDescent="0.35">
      <c r="A187" s="106"/>
      <c r="C187" s="135"/>
      <c r="D187" s="136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8"/>
      <c r="S187" s="138"/>
      <c r="T187" s="138"/>
      <c r="U187" s="138"/>
      <c r="V187" s="138"/>
      <c r="W187" s="138"/>
      <c r="X187" s="139"/>
      <c r="Y187" s="139"/>
      <c r="Z187" s="139"/>
      <c r="AA187" s="138"/>
      <c r="AB187" s="138"/>
      <c r="AC187" s="138"/>
      <c r="AD187" s="140"/>
      <c r="AE187" s="140"/>
      <c r="AF187" s="140"/>
      <c r="AG187" s="140"/>
      <c r="AH187" s="140"/>
      <c r="AI187" s="140"/>
    </row>
    <row r="188" spans="1:35" ht="15.95" customHeight="1" x14ac:dyDescent="0.35">
      <c r="A188" s="106"/>
      <c r="C188" s="135"/>
      <c r="D188" s="136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8"/>
      <c r="S188" s="138"/>
      <c r="T188" s="138"/>
      <c r="U188" s="138"/>
      <c r="V188" s="138"/>
      <c r="W188" s="138"/>
      <c r="X188" s="139"/>
      <c r="Y188" s="139"/>
      <c r="Z188" s="139"/>
      <c r="AA188" s="138"/>
      <c r="AB188" s="138"/>
      <c r="AC188" s="138"/>
      <c r="AD188" s="140"/>
      <c r="AE188" s="140"/>
      <c r="AF188" s="140"/>
      <c r="AG188" s="140"/>
      <c r="AH188" s="140"/>
      <c r="AI188" s="140"/>
    </row>
    <row r="189" spans="1:35" ht="15.95" customHeight="1" x14ac:dyDescent="0.35">
      <c r="A189" s="106"/>
      <c r="C189" s="135"/>
      <c r="D189" s="136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8"/>
      <c r="S189" s="138"/>
      <c r="T189" s="138"/>
      <c r="U189" s="138"/>
      <c r="V189" s="138"/>
      <c r="W189" s="138"/>
      <c r="X189" s="139"/>
      <c r="Y189" s="139"/>
      <c r="Z189" s="139"/>
      <c r="AA189" s="138"/>
      <c r="AB189" s="138"/>
      <c r="AC189" s="138"/>
      <c r="AD189" s="140"/>
      <c r="AE189" s="140"/>
      <c r="AF189" s="140"/>
      <c r="AG189" s="140"/>
      <c r="AH189" s="140"/>
      <c r="AI189" s="140"/>
    </row>
    <row r="190" spans="1:35" ht="15.95" customHeight="1" x14ac:dyDescent="0.35">
      <c r="A190" s="106"/>
      <c r="C190" s="135"/>
      <c r="D190" s="136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8"/>
      <c r="S190" s="138"/>
      <c r="T190" s="138"/>
      <c r="U190" s="138"/>
      <c r="V190" s="138"/>
      <c r="W190" s="138"/>
      <c r="X190" s="139"/>
      <c r="Y190" s="139"/>
      <c r="Z190" s="139"/>
      <c r="AA190" s="138"/>
      <c r="AB190" s="138"/>
      <c r="AC190" s="138"/>
      <c r="AD190" s="140"/>
      <c r="AE190" s="140"/>
      <c r="AF190" s="140"/>
      <c r="AG190" s="140"/>
      <c r="AH190" s="140"/>
      <c r="AI190" s="140"/>
    </row>
    <row r="191" spans="1:35" ht="15.95" customHeight="1" x14ac:dyDescent="0.35">
      <c r="A191" s="106"/>
      <c r="C191" s="135"/>
      <c r="D191" s="136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8"/>
      <c r="S191" s="138"/>
      <c r="T191" s="138"/>
      <c r="U191" s="138"/>
      <c r="V191" s="138"/>
      <c r="W191" s="138"/>
      <c r="X191" s="139"/>
      <c r="Y191" s="139"/>
      <c r="Z191" s="139"/>
      <c r="AA191" s="138"/>
      <c r="AB191" s="138"/>
      <c r="AC191" s="138"/>
      <c r="AD191" s="140"/>
      <c r="AE191" s="140"/>
      <c r="AF191" s="140"/>
      <c r="AG191" s="140"/>
      <c r="AH191" s="140"/>
      <c r="AI191" s="140"/>
    </row>
    <row r="192" spans="1:35" ht="15.95" customHeight="1" x14ac:dyDescent="0.35">
      <c r="A192" s="106"/>
      <c r="C192" s="135"/>
      <c r="D192" s="136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8"/>
      <c r="S192" s="138"/>
      <c r="T192" s="138"/>
      <c r="U192" s="138"/>
      <c r="V192" s="138"/>
      <c r="W192" s="138"/>
      <c r="X192" s="139"/>
      <c r="Y192" s="139"/>
      <c r="Z192" s="139"/>
      <c r="AA192" s="138"/>
      <c r="AB192" s="138"/>
      <c r="AC192" s="138"/>
      <c r="AD192" s="140"/>
      <c r="AE192" s="140"/>
      <c r="AF192" s="140"/>
      <c r="AG192" s="140"/>
      <c r="AH192" s="140"/>
      <c r="AI192" s="140"/>
    </row>
    <row r="193" spans="1:36" ht="15.95" customHeight="1" x14ac:dyDescent="0.35">
      <c r="A193" s="106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8"/>
      <c r="S193" s="138"/>
      <c r="T193" s="138"/>
      <c r="U193" s="138"/>
      <c r="V193" s="138"/>
      <c r="W193" s="138"/>
      <c r="X193" s="139"/>
      <c r="Y193" s="139"/>
      <c r="Z193" s="139"/>
      <c r="AA193" s="138"/>
      <c r="AB193" s="138"/>
      <c r="AC193" s="138"/>
      <c r="AD193" s="140"/>
      <c r="AE193" s="140"/>
      <c r="AF193" s="140"/>
      <c r="AG193" s="140"/>
      <c r="AH193" s="140"/>
      <c r="AI193" s="140"/>
    </row>
    <row r="194" spans="1:36" ht="15.95" customHeight="1" x14ac:dyDescent="0.35">
      <c r="A194" s="106"/>
      <c r="C194" s="369"/>
      <c r="D194" s="370"/>
      <c r="E194" s="371"/>
      <c r="F194" s="371"/>
      <c r="G194" s="371"/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68"/>
      <c r="S194" s="368"/>
      <c r="T194" s="368"/>
      <c r="U194" s="368"/>
      <c r="V194" s="368"/>
      <c r="W194" s="368"/>
      <c r="X194" s="375"/>
      <c r="Y194" s="375"/>
      <c r="Z194" s="375"/>
      <c r="AA194" s="368"/>
      <c r="AB194" s="368"/>
      <c r="AC194" s="368"/>
      <c r="AD194" s="208"/>
      <c r="AE194" s="208"/>
      <c r="AF194" s="208"/>
      <c r="AG194" s="208"/>
      <c r="AH194" s="208"/>
      <c r="AI194" s="208"/>
    </row>
    <row r="195" spans="1:36" ht="6" customHeight="1" x14ac:dyDescent="0.35">
      <c r="A195" s="106"/>
      <c r="C195" s="59"/>
      <c r="D195" s="58"/>
      <c r="E195" s="57"/>
      <c r="F195" s="57"/>
      <c r="G195" s="57"/>
      <c r="H195" s="57"/>
      <c r="I195" s="57"/>
      <c r="J195" s="57"/>
      <c r="K195" s="58"/>
      <c r="L195" s="59"/>
      <c r="M195" s="58"/>
      <c r="N195" s="60"/>
      <c r="O195" s="60"/>
      <c r="P195" s="59"/>
      <c r="Q195" s="58"/>
      <c r="R195" s="60"/>
      <c r="S195" s="59"/>
      <c r="T195" s="59"/>
      <c r="U195" s="58"/>
      <c r="V195" s="59"/>
      <c r="W195" s="58"/>
      <c r="X195" s="60"/>
      <c r="Y195" s="59"/>
      <c r="Z195" s="98"/>
      <c r="AA195" s="60"/>
      <c r="AB195" s="59"/>
      <c r="AC195" s="98"/>
      <c r="AD195" s="59"/>
      <c r="AE195" s="59"/>
      <c r="AF195" s="98"/>
      <c r="AG195" s="60"/>
      <c r="AH195" s="59"/>
      <c r="AI195" s="98"/>
      <c r="AJ195" s="22"/>
    </row>
    <row r="196" spans="1:36" ht="6" customHeight="1" x14ac:dyDescent="0.35">
      <c r="A196" s="106"/>
      <c r="C196" s="99"/>
      <c r="D196" s="100"/>
      <c r="E196" s="100"/>
      <c r="F196" s="100"/>
      <c r="G196" s="100"/>
      <c r="H196" s="100"/>
      <c r="I196" s="100"/>
      <c r="J196" s="100"/>
      <c r="K196" s="100"/>
      <c r="L196" s="101"/>
      <c r="M196" s="100"/>
      <c r="N196" s="102"/>
      <c r="O196" s="102"/>
      <c r="P196" s="101"/>
      <c r="Q196" s="100"/>
      <c r="R196" s="102"/>
      <c r="S196" s="101"/>
      <c r="T196" s="101"/>
      <c r="U196" s="100"/>
      <c r="V196" s="101"/>
      <c r="W196" s="100"/>
      <c r="X196" s="102"/>
      <c r="Y196" s="101"/>
      <c r="Z196" s="100"/>
      <c r="AA196" s="102"/>
      <c r="AB196" s="101"/>
      <c r="AC196" s="100"/>
      <c r="AD196" s="101"/>
      <c r="AE196" s="101"/>
      <c r="AF196" s="100"/>
      <c r="AG196" s="102"/>
      <c r="AH196" s="101"/>
      <c r="AI196" s="100"/>
      <c r="AJ196" s="22"/>
    </row>
    <row r="197" spans="1:36" ht="15.95" customHeight="1" x14ac:dyDescent="0.35">
      <c r="A197" s="106"/>
      <c r="C197" s="62" t="s">
        <v>133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2"/>
      <c r="AA197" s="14"/>
      <c r="AB197" s="9"/>
      <c r="AC197" s="22"/>
      <c r="AD197" s="9"/>
      <c r="AE197" s="9"/>
      <c r="AF197" s="22"/>
      <c r="AG197" s="14"/>
      <c r="AH197" s="9"/>
      <c r="AI197" s="22"/>
      <c r="AJ197" s="22"/>
    </row>
    <row r="198" spans="1:36" ht="26.1" customHeight="1" x14ac:dyDescent="0.35">
      <c r="A198" s="106"/>
      <c r="C198" s="201" t="s">
        <v>149</v>
      </c>
      <c r="D198" s="218"/>
      <c r="E198" s="219"/>
      <c r="F198" s="201" t="s">
        <v>150</v>
      </c>
      <c r="G198" s="218"/>
      <c r="H198" s="218"/>
      <c r="I198" s="218"/>
      <c r="J198" s="218"/>
      <c r="K198" s="219"/>
      <c r="L198" s="229" t="s">
        <v>151</v>
      </c>
      <c r="M198" s="202"/>
      <c r="N198" s="202"/>
      <c r="O198" s="202"/>
      <c r="P198" s="202"/>
      <c r="Q198" s="203"/>
      <c r="R198" s="201" t="s">
        <v>172</v>
      </c>
      <c r="S198" s="218"/>
      <c r="T198" s="218"/>
      <c r="U198" s="219"/>
      <c r="V198" s="220" t="s">
        <v>152</v>
      </c>
      <c r="W198" s="221"/>
      <c r="X198" s="221"/>
      <c r="Y198" s="221"/>
      <c r="Z198" s="221"/>
      <c r="AA198" s="221"/>
      <c r="AB198" s="221"/>
      <c r="AC198" s="222"/>
      <c r="AD198" s="201" t="s">
        <v>153</v>
      </c>
      <c r="AE198" s="202"/>
      <c r="AF198" s="202"/>
      <c r="AG198" s="202"/>
      <c r="AH198" s="202"/>
      <c r="AI198" s="203"/>
      <c r="AJ198" s="22"/>
    </row>
    <row r="199" spans="1:36" ht="15.95" customHeight="1" x14ac:dyDescent="0.35">
      <c r="A199" s="106"/>
      <c r="C199" s="223" t="s">
        <v>44</v>
      </c>
      <c r="D199" s="224"/>
      <c r="E199" s="225"/>
      <c r="F199" s="223" t="s">
        <v>154</v>
      </c>
      <c r="G199" s="224"/>
      <c r="H199" s="224"/>
      <c r="I199" s="224"/>
      <c r="J199" s="224"/>
      <c r="K199" s="225"/>
      <c r="L199" s="204" t="s">
        <v>155</v>
      </c>
      <c r="M199" s="224"/>
      <c r="N199" s="225"/>
      <c r="O199" s="204" t="s">
        <v>156</v>
      </c>
      <c r="P199" s="224"/>
      <c r="Q199" s="225"/>
      <c r="R199" s="204" t="s">
        <v>157</v>
      </c>
      <c r="S199" s="225"/>
      <c r="T199" s="204" t="s">
        <v>0</v>
      </c>
      <c r="U199" s="205"/>
      <c r="V199" s="204" t="s">
        <v>1</v>
      </c>
      <c r="W199" s="205"/>
      <c r="X199" s="204" t="s">
        <v>2</v>
      </c>
      <c r="Y199" s="225"/>
      <c r="Z199" s="204" t="s">
        <v>158</v>
      </c>
      <c r="AA199" s="225"/>
      <c r="AB199" s="204" t="s">
        <v>159</v>
      </c>
      <c r="AC199" s="225"/>
      <c r="AD199" s="204" t="s">
        <v>160</v>
      </c>
      <c r="AE199" s="205"/>
      <c r="AF199" s="204" t="s">
        <v>3</v>
      </c>
      <c r="AG199" s="205"/>
      <c r="AH199" s="204" t="s">
        <v>161</v>
      </c>
      <c r="AI199" s="205"/>
      <c r="AJ199" s="22"/>
    </row>
    <row r="200" spans="1:36" ht="15.95" customHeight="1" x14ac:dyDescent="0.35">
      <c r="A200" s="106"/>
      <c r="C200" s="226"/>
      <c r="D200" s="227"/>
      <c r="E200" s="228"/>
      <c r="F200" s="226"/>
      <c r="G200" s="227"/>
      <c r="H200" s="227"/>
      <c r="I200" s="227"/>
      <c r="J200" s="227"/>
      <c r="K200" s="228"/>
      <c r="L200" s="226"/>
      <c r="M200" s="227"/>
      <c r="N200" s="228"/>
      <c r="O200" s="226"/>
      <c r="P200" s="227"/>
      <c r="Q200" s="228"/>
      <c r="R200" s="226"/>
      <c r="S200" s="228"/>
      <c r="T200" s="206"/>
      <c r="U200" s="207"/>
      <c r="V200" s="206"/>
      <c r="W200" s="207"/>
      <c r="X200" s="226"/>
      <c r="Y200" s="228"/>
      <c r="Z200" s="226"/>
      <c r="AA200" s="228"/>
      <c r="AB200" s="226"/>
      <c r="AC200" s="228"/>
      <c r="AD200" s="206"/>
      <c r="AE200" s="207"/>
      <c r="AF200" s="206"/>
      <c r="AG200" s="207"/>
      <c r="AH200" s="206"/>
      <c r="AI200" s="207"/>
      <c r="AJ200" s="22"/>
    </row>
    <row r="201" spans="1:36" ht="15.95" customHeight="1" x14ac:dyDescent="0.35">
      <c r="A201" s="106"/>
      <c r="C201" s="192"/>
      <c r="D201" s="193"/>
      <c r="E201" s="194"/>
      <c r="F201" s="195"/>
      <c r="G201" s="196"/>
      <c r="H201" s="196"/>
      <c r="I201" s="196"/>
      <c r="J201" s="196"/>
      <c r="K201" s="197"/>
      <c r="L201" s="192"/>
      <c r="M201" s="193"/>
      <c r="N201" s="194"/>
      <c r="O201" s="198"/>
      <c r="P201" s="199"/>
      <c r="Q201" s="200"/>
      <c r="R201" s="192" t="s">
        <v>183</v>
      </c>
      <c r="S201" s="194"/>
      <c r="T201" s="198"/>
      <c r="U201" s="200"/>
      <c r="V201" s="198"/>
      <c r="W201" s="200"/>
      <c r="X201" s="198"/>
      <c r="Y201" s="200"/>
      <c r="Z201" s="198"/>
      <c r="AA201" s="200"/>
      <c r="AB201" s="190"/>
      <c r="AC201" s="191"/>
      <c r="AD201" s="188"/>
      <c r="AE201" s="189"/>
      <c r="AF201" s="188"/>
      <c r="AG201" s="189"/>
      <c r="AH201" s="190"/>
      <c r="AI201" s="191"/>
      <c r="AJ201" s="22"/>
    </row>
    <row r="202" spans="1:36" ht="15.95" customHeight="1" x14ac:dyDescent="0.35">
      <c r="A202" s="106"/>
      <c r="C202" s="192"/>
      <c r="D202" s="193"/>
      <c r="E202" s="194"/>
      <c r="F202" s="195"/>
      <c r="G202" s="196"/>
      <c r="H202" s="196"/>
      <c r="I202" s="196"/>
      <c r="J202" s="196"/>
      <c r="K202" s="197"/>
      <c r="L202" s="192"/>
      <c r="M202" s="193"/>
      <c r="N202" s="194"/>
      <c r="O202" s="198"/>
      <c r="P202" s="199"/>
      <c r="Q202" s="200"/>
      <c r="R202" s="192"/>
      <c r="S202" s="194"/>
      <c r="T202" s="198"/>
      <c r="U202" s="200"/>
      <c r="V202" s="198"/>
      <c r="W202" s="200"/>
      <c r="X202" s="198"/>
      <c r="Y202" s="200"/>
      <c r="Z202" s="198"/>
      <c r="AA202" s="200"/>
      <c r="AB202" s="190"/>
      <c r="AC202" s="191"/>
      <c r="AD202" s="188"/>
      <c r="AE202" s="189"/>
      <c r="AF202" s="188"/>
      <c r="AG202" s="189"/>
      <c r="AH202" s="190"/>
      <c r="AI202" s="191"/>
      <c r="AJ202" s="22"/>
    </row>
    <row r="203" spans="1:36" ht="15.95" customHeight="1" x14ac:dyDescent="0.35">
      <c r="A203" s="106"/>
      <c r="C203" s="192"/>
      <c r="D203" s="193"/>
      <c r="E203" s="194"/>
      <c r="F203" s="195"/>
      <c r="G203" s="196"/>
      <c r="H203" s="196"/>
      <c r="I203" s="196"/>
      <c r="J203" s="196"/>
      <c r="K203" s="197"/>
      <c r="L203" s="192"/>
      <c r="M203" s="193"/>
      <c r="N203" s="194"/>
      <c r="O203" s="198"/>
      <c r="P203" s="199"/>
      <c r="Q203" s="200"/>
      <c r="R203" s="192"/>
      <c r="S203" s="194"/>
      <c r="T203" s="198"/>
      <c r="U203" s="200"/>
      <c r="V203" s="198"/>
      <c r="W203" s="200"/>
      <c r="X203" s="198"/>
      <c r="Y203" s="200"/>
      <c r="Z203" s="198"/>
      <c r="AA203" s="200"/>
      <c r="AB203" s="190"/>
      <c r="AC203" s="191"/>
      <c r="AD203" s="188"/>
      <c r="AE203" s="189"/>
      <c r="AF203" s="188"/>
      <c r="AG203" s="189"/>
      <c r="AH203" s="190"/>
      <c r="AI203" s="191"/>
      <c r="AJ203" s="22"/>
    </row>
    <row r="204" spans="1:36" ht="15.95" customHeight="1" x14ac:dyDescent="0.35">
      <c r="A204" s="106"/>
      <c r="C204" s="192"/>
      <c r="D204" s="193"/>
      <c r="E204" s="194"/>
      <c r="F204" s="195"/>
      <c r="G204" s="196"/>
      <c r="H204" s="196"/>
      <c r="I204" s="196"/>
      <c r="J204" s="196"/>
      <c r="K204" s="197"/>
      <c r="L204" s="192"/>
      <c r="M204" s="193"/>
      <c r="N204" s="194"/>
      <c r="O204" s="198"/>
      <c r="P204" s="199"/>
      <c r="Q204" s="200"/>
      <c r="R204" s="192"/>
      <c r="S204" s="194"/>
      <c r="T204" s="198"/>
      <c r="U204" s="200"/>
      <c r="V204" s="198"/>
      <c r="W204" s="200"/>
      <c r="X204" s="198"/>
      <c r="Y204" s="200"/>
      <c r="Z204" s="198"/>
      <c r="AA204" s="200"/>
      <c r="AB204" s="190"/>
      <c r="AC204" s="191"/>
      <c r="AD204" s="188"/>
      <c r="AE204" s="189"/>
      <c r="AF204" s="188"/>
      <c r="AG204" s="189"/>
      <c r="AH204" s="190"/>
      <c r="AI204" s="191"/>
      <c r="AJ204" s="22"/>
    </row>
    <row r="205" spans="1:36" ht="15.95" customHeight="1" x14ac:dyDescent="0.35">
      <c r="A205" s="106"/>
      <c r="C205" s="192"/>
      <c r="D205" s="193"/>
      <c r="E205" s="194"/>
      <c r="F205" s="195"/>
      <c r="G205" s="196"/>
      <c r="H205" s="196"/>
      <c r="I205" s="196"/>
      <c r="J205" s="196"/>
      <c r="K205" s="197"/>
      <c r="L205" s="192"/>
      <c r="M205" s="193"/>
      <c r="N205" s="194"/>
      <c r="O205" s="198"/>
      <c r="P205" s="199"/>
      <c r="Q205" s="200"/>
      <c r="R205" s="192"/>
      <c r="S205" s="194"/>
      <c r="T205" s="198"/>
      <c r="U205" s="200"/>
      <c r="V205" s="198"/>
      <c r="W205" s="200"/>
      <c r="X205" s="198"/>
      <c r="Y205" s="200"/>
      <c r="Z205" s="198"/>
      <c r="AA205" s="200"/>
      <c r="AB205" s="190"/>
      <c r="AC205" s="191"/>
      <c r="AD205" s="188"/>
      <c r="AE205" s="189"/>
      <c r="AF205" s="188"/>
      <c r="AG205" s="189"/>
      <c r="AH205" s="190"/>
      <c r="AI205" s="191"/>
      <c r="AJ205" s="22"/>
    </row>
    <row r="206" spans="1:36" ht="6" customHeight="1" x14ac:dyDescent="0.35">
      <c r="A206" s="106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103"/>
      <c r="O206" s="103"/>
      <c r="P206" s="58"/>
      <c r="Q206" s="58"/>
      <c r="R206" s="103"/>
      <c r="S206" s="58"/>
      <c r="T206" s="58"/>
      <c r="U206" s="58"/>
      <c r="V206" s="58"/>
      <c r="W206" s="58"/>
      <c r="X206" s="103"/>
      <c r="Y206" s="58"/>
      <c r="Z206" s="58"/>
      <c r="AA206" s="103"/>
      <c r="AB206" s="58"/>
      <c r="AC206" s="58"/>
      <c r="AD206" s="58"/>
      <c r="AE206" s="58"/>
      <c r="AF206" s="58"/>
      <c r="AG206" s="103"/>
      <c r="AH206" s="58"/>
      <c r="AI206" s="58"/>
      <c r="AJ206" s="22"/>
    </row>
    <row r="207" spans="1:36" ht="6" customHeight="1" x14ac:dyDescent="0.35">
      <c r="A207" s="106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29"/>
      <c r="O207" s="29"/>
      <c r="P207" s="4"/>
      <c r="Q207" s="4"/>
      <c r="R207" s="29"/>
      <c r="S207" s="4"/>
      <c r="T207" s="4"/>
      <c r="U207" s="4"/>
      <c r="V207" s="4"/>
      <c r="W207" s="4"/>
      <c r="X207" s="29"/>
      <c r="Y207" s="4"/>
      <c r="Z207" s="4"/>
      <c r="AA207" s="29"/>
      <c r="AB207" s="4"/>
      <c r="AC207" s="4"/>
      <c r="AD207" s="4"/>
      <c r="AE207" s="4"/>
      <c r="AF207" s="4"/>
      <c r="AG207" s="29"/>
      <c r="AH207" s="4"/>
      <c r="AI207" s="4"/>
      <c r="AJ207" s="22"/>
    </row>
    <row r="208" spans="1:36" ht="15.95" customHeight="1" x14ac:dyDescent="0.35">
      <c r="A208" s="106"/>
      <c r="C208" s="62" t="s">
        <v>162</v>
      </c>
      <c r="D208" s="87"/>
      <c r="E208" s="87"/>
      <c r="F208" s="87"/>
      <c r="G208" s="87"/>
      <c r="H208" s="87"/>
      <c r="I208" s="87"/>
      <c r="J208" s="87"/>
      <c r="K208" s="87"/>
      <c r="L208" s="20"/>
      <c r="M208" s="20"/>
      <c r="N208" s="91"/>
      <c r="O208" s="29"/>
      <c r="P208" s="4"/>
      <c r="Q208" s="4"/>
      <c r="R208" s="46" t="s">
        <v>163</v>
      </c>
      <c r="AA208" s="29"/>
      <c r="AB208" s="4"/>
      <c r="AC208" s="4"/>
      <c r="AD208" s="4"/>
      <c r="AE208" s="4"/>
      <c r="AF208" s="4"/>
      <c r="AG208" s="29"/>
      <c r="AH208" s="4"/>
      <c r="AI208" s="4"/>
      <c r="AJ208" s="22"/>
    </row>
    <row r="209" spans="1:36" ht="15.95" customHeight="1" x14ac:dyDescent="0.35">
      <c r="A209" s="106"/>
      <c r="D209" s="3"/>
      <c r="E209" s="3"/>
      <c r="F209" s="3"/>
      <c r="G209" s="3"/>
      <c r="H209" s="3"/>
      <c r="I209" s="3"/>
      <c r="J209" s="3"/>
      <c r="K209" s="3"/>
      <c r="L209" s="4" t="s">
        <v>171</v>
      </c>
      <c r="M209" s="29"/>
      <c r="N209" s="29"/>
      <c r="O209" s="4"/>
      <c r="P209" s="4"/>
      <c r="Q209" s="77"/>
      <c r="Z209" s="29"/>
      <c r="AA209" s="4"/>
      <c r="AB209" s="4"/>
      <c r="AC209" s="4"/>
      <c r="AD209" s="4"/>
      <c r="AE209" s="4"/>
      <c r="AF209" s="29"/>
      <c r="AG209" s="4"/>
      <c r="AH209" s="4"/>
      <c r="AI209" s="4"/>
      <c r="AJ209" s="22"/>
    </row>
    <row r="210" spans="1:36" ht="6" customHeight="1" x14ac:dyDescent="0.35">
      <c r="A210" s="106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2"/>
      <c r="AA210" s="14"/>
      <c r="AB210" s="9"/>
      <c r="AC210" s="22"/>
      <c r="AD210" s="9"/>
      <c r="AE210" s="9"/>
      <c r="AF210" s="22"/>
      <c r="AG210" s="14"/>
      <c r="AH210" s="9"/>
      <c r="AI210" s="22"/>
      <c r="AJ210" s="22"/>
    </row>
    <row r="211" spans="1:36" ht="5.0999999999999996" customHeight="1" x14ac:dyDescent="0.35">
      <c r="AG211" s="2"/>
      <c r="AH211" s="2"/>
      <c r="AI211" s="2"/>
    </row>
    <row r="212" spans="1:36" ht="18" customHeight="1" x14ac:dyDescent="0.35">
      <c r="C212" s="62"/>
      <c r="S212" s="4"/>
      <c r="T212" s="4"/>
      <c r="U212" s="4"/>
      <c r="V212" s="4"/>
      <c r="W212" s="4"/>
      <c r="X212" s="29"/>
      <c r="Y212" s="4"/>
      <c r="Z212" s="4"/>
    </row>
    <row r="213" spans="1:36" ht="18" customHeight="1" x14ac:dyDescent="0.35">
      <c r="S213" s="4"/>
      <c r="T213" s="4"/>
      <c r="U213" s="4"/>
      <c r="V213" s="4"/>
      <c r="W213" s="4"/>
      <c r="X213" s="29"/>
      <c r="Y213" s="4"/>
      <c r="Z213" s="4"/>
    </row>
    <row r="214" spans="1:36" ht="18" customHeight="1" x14ac:dyDescent="0.35"/>
    <row r="215" spans="1:36" ht="18" customHeight="1" x14ac:dyDescent="0.35"/>
    <row r="216" spans="1:36" ht="18" customHeight="1" x14ac:dyDescent="0.35"/>
    <row r="227" spans="3:16" x14ac:dyDescent="0.35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ht="13.15" x14ac:dyDescent="0.4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40">
    <mergeCell ref="D41:P41"/>
    <mergeCell ref="C120:P120"/>
    <mergeCell ref="F67:G67"/>
    <mergeCell ref="H67:I67"/>
    <mergeCell ref="O67:P67"/>
    <mergeCell ref="Q67:R67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R82:T82"/>
    <mergeCell ref="F111:K111"/>
    <mergeCell ref="F112:K112"/>
    <mergeCell ref="F113:K113"/>
    <mergeCell ref="F110:K110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AA82:AC82"/>
    <mergeCell ref="AA86:AC86"/>
    <mergeCell ref="X89:Z89"/>
    <mergeCell ref="AA89:AC89"/>
    <mergeCell ref="X91:Z91"/>
    <mergeCell ref="AA91:AC91"/>
    <mergeCell ref="X93:Z93"/>
    <mergeCell ref="AA93:AC93"/>
    <mergeCell ref="AD191:AI191"/>
    <mergeCell ref="X94:Z94"/>
    <mergeCell ref="AA94:AC94"/>
    <mergeCell ref="X194:Z194"/>
    <mergeCell ref="C184:D184"/>
    <mergeCell ref="E184:K184"/>
    <mergeCell ref="L184:Q184"/>
    <mergeCell ref="R184:W184"/>
    <mergeCell ref="X184:Z184"/>
    <mergeCell ref="C100:E100"/>
    <mergeCell ref="C101:E101"/>
    <mergeCell ref="C102:E102"/>
    <mergeCell ref="C103:E103"/>
    <mergeCell ref="C104:E104"/>
    <mergeCell ref="C111:E111"/>
    <mergeCell ref="L103:Q103"/>
    <mergeCell ref="X185:Z185"/>
    <mergeCell ref="AA185:AC185"/>
    <mergeCell ref="AD185:AI185"/>
    <mergeCell ref="C190:D190"/>
    <mergeCell ref="E190:K190"/>
    <mergeCell ref="L190:Q190"/>
    <mergeCell ref="AA190:AC190"/>
    <mergeCell ref="AD190:AI190"/>
    <mergeCell ref="AA194:AC194"/>
    <mergeCell ref="C192:D192"/>
    <mergeCell ref="E192:K192"/>
    <mergeCell ref="L192:Q192"/>
    <mergeCell ref="R192:W192"/>
    <mergeCell ref="X192:Z192"/>
    <mergeCell ref="AA192:AC192"/>
    <mergeCell ref="C194:D194"/>
    <mergeCell ref="E194:K194"/>
    <mergeCell ref="L194:Q194"/>
    <mergeCell ref="R194:W194"/>
    <mergeCell ref="C191:D191"/>
    <mergeCell ref="E191:K191"/>
    <mergeCell ref="L191:Q191"/>
    <mergeCell ref="X191:Z191"/>
    <mergeCell ref="AA191:AC191"/>
    <mergeCell ref="T32:AI32"/>
    <mergeCell ref="T33:AI33"/>
    <mergeCell ref="C35:F35"/>
    <mergeCell ref="G35:P35"/>
    <mergeCell ref="Y35:AI35"/>
    <mergeCell ref="T35:X35"/>
    <mergeCell ref="X78:Z78"/>
    <mergeCell ref="AA78:AC78"/>
    <mergeCell ref="Y65:AB65"/>
    <mergeCell ref="J68:AI68"/>
    <mergeCell ref="J69:AI69"/>
    <mergeCell ref="J70:AI70"/>
    <mergeCell ref="C63:N63"/>
    <mergeCell ref="F64:AI64"/>
    <mergeCell ref="AD77:AF77"/>
    <mergeCell ref="AA79:AC79"/>
    <mergeCell ref="AA80:AC80"/>
    <mergeCell ref="AA81:AC81"/>
    <mergeCell ref="R78:T78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5:AI25"/>
    <mergeCell ref="Z23:AI23"/>
    <mergeCell ref="D32:I32"/>
    <mergeCell ref="W14:AI14"/>
    <mergeCell ref="T31:AI31"/>
    <mergeCell ref="O2:S2"/>
    <mergeCell ref="AD2:AE2"/>
    <mergeCell ref="AH2:AI2"/>
    <mergeCell ref="N5:R5"/>
    <mergeCell ref="F6:R6"/>
    <mergeCell ref="W6:AI6"/>
    <mergeCell ref="F7:R7"/>
    <mergeCell ref="W7:AI7"/>
    <mergeCell ref="F15:R15"/>
    <mergeCell ref="W15:AI15"/>
    <mergeCell ref="J20:R20"/>
    <mergeCell ref="F8:R8"/>
    <mergeCell ref="W8:AI8"/>
    <mergeCell ref="F9:R9"/>
    <mergeCell ref="W9:AI9"/>
    <mergeCell ref="P12:R12"/>
    <mergeCell ref="AG12:AI12"/>
    <mergeCell ref="F16:R16"/>
    <mergeCell ref="W16:AI16"/>
    <mergeCell ref="F17:R17"/>
    <mergeCell ref="W17:AI17"/>
    <mergeCell ref="C20:I20"/>
    <mergeCell ref="F13:R13"/>
    <mergeCell ref="W13:AI13"/>
    <mergeCell ref="F14:R14"/>
    <mergeCell ref="V40:AH40"/>
    <mergeCell ref="V41:AH41"/>
    <mergeCell ref="X85:Z85"/>
    <mergeCell ref="AA85:AC85"/>
    <mergeCell ref="AD85:AF85"/>
    <mergeCell ref="AG85:AI85"/>
    <mergeCell ref="R85:W85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G89:AI89"/>
    <mergeCell ref="R89:W89"/>
    <mergeCell ref="AD88:AF88"/>
    <mergeCell ref="AG88:AI88"/>
    <mergeCell ref="R88:W88"/>
    <mergeCell ref="C87:E87"/>
    <mergeCell ref="F87:K87"/>
    <mergeCell ref="L87:Q87"/>
    <mergeCell ref="X87:Z87"/>
    <mergeCell ref="AA87:AC87"/>
    <mergeCell ref="AD87:AF87"/>
    <mergeCell ref="AG87:AI87"/>
    <mergeCell ref="R87:W87"/>
    <mergeCell ref="C88:E88"/>
    <mergeCell ref="F88:K88"/>
    <mergeCell ref="L88:Q88"/>
    <mergeCell ref="X88:Z88"/>
    <mergeCell ref="AA88:AC88"/>
    <mergeCell ref="R91:W91"/>
    <mergeCell ref="AD90:AF90"/>
    <mergeCell ref="AG90:AI90"/>
    <mergeCell ref="R90:W90"/>
    <mergeCell ref="C90:E90"/>
    <mergeCell ref="F90:K90"/>
    <mergeCell ref="L90:Q90"/>
    <mergeCell ref="X90:Z90"/>
    <mergeCell ref="AA90:AC90"/>
    <mergeCell ref="R93:W93"/>
    <mergeCell ref="AD92:AF92"/>
    <mergeCell ref="AG92:AI92"/>
    <mergeCell ref="R92:W92"/>
    <mergeCell ref="C92:E92"/>
    <mergeCell ref="F92:K92"/>
    <mergeCell ref="L92:Q92"/>
    <mergeCell ref="X92:Z92"/>
    <mergeCell ref="AA92:AC92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76:AI76"/>
    <mergeCell ref="AD93:AF93"/>
    <mergeCell ref="AG93:AI93"/>
    <mergeCell ref="AD91:AF91"/>
    <mergeCell ref="AG91:AI91"/>
    <mergeCell ref="AD89:AF89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X104:AC104"/>
    <mergeCell ref="L112:Q112"/>
    <mergeCell ref="R112:W112"/>
    <mergeCell ref="X112:AC112"/>
    <mergeCell ref="L113:Q113"/>
    <mergeCell ref="R113:W113"/>
    <mergeCell ref="AG104:AI104"/>
    <mergeCell ref="AG100:AI100"/>
    <mergeCell ref="AD105:AF105"/>
    <mergeCell ref="AG105:AI105"/>
    <mergeCell ref="X113:AC113"/>
    <mergeCell ref="F109:K109"/>
    <mergeCell ref="R110:W110"/>
    <mergeCell ref="X110:AC110"/>
    <mergeCell ref="R111:W111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X105:AC105"/>
    <mergeCell ref="X108:AC108"/>
    <mergeCell ref="C109:E109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C106:E106"/>
    <mergeCell ref="F106:K106"/>
    <mergeCell ref="L106:Q106"/>
    <mergeCell ref="R106:W106"/>
    <mergeCell ref="X106:AC106"/>
    <mergeCell ref="AD106:AF106"/>
    <mergeCell ref="AG106:AI106"/>
    <mergeCell ref="F104:K104"/>
    <mergeCell ref="L160:N160"/>
    <mergeCell ref="O160:Q160"/>
    <mergeCell ref="R160:T160"/>
    <mergeCell ref="U160:W160"/>
    <mergeCell ref="X160:Z160"/>
    <mergeCell ref="AA160:AC160"/>
    <mergeCell ref="AD160:AF160"/>
    <mergeCell ref="AC126:AD126"/>
    <mergeCell ref="AC127:AD127"/>
    <mergeCell ref="AH148:AI148"/>
    <mergeCell ref="C107:E107"/>
    <mergeCell ref="F107:K107"/>
    <mergeCell ref="L107:Q107"/>
    <mergeCell ref="R107:W107"/>
    <mergeCell ref="X107:AC107"/>
    <mergeCell ref="C108:E108"/>
    <mergeCell ref="C161:E161"/>
    <mergeCell ref="F161:H161"/>
    <mergeCell ref="I161:K161"/>
    <mergeCell ref="C163:E163"/>
    <mergeCell ref="F163:H163"/>
    <mergeCell ref="I163:K163"/>
    <mergeCell ref="L163:N163"/>
    <mergeCell ref="O163:Q163"/>
    <mergeCell ref="R163:T163"/>
    <mergeCell ref="O161:Q161"/>
    <mergeCell ref="R161:T161"/>
    <mergeCell ref="U163:W163"/>
    <mergeCell ref="X163:Z163"/>
    <mergeCell ref="AA163:AC163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U161:W161"/>
    <mergeCell ref="X161:Z161"/>
    <mergeCell ref="AA161:AC161"/>
    <mergeCell ref="AD161:AF161"/>
    <mergeCell ref="AG161:AI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AG168:AI168"/>
    <mergeCell ref="AD166:AF166"/>
    <mergeCell ref="A63:A117"/>
    <mergeCell ref="A27:A61"/>
    <mergeCell ref="D51:P51"/>
    <mergeCell ref="E73:I73"/>
    <mergeCell ref="R73:T73"/>
    <mergeCell ref="J73:N73"/>
    <mergeCell ref="O73:Q73"/>
    <mergeCell ref="C82:N82"/>
    <mergeCell ref="O82:Q82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H55:P55"/>
    <mergeCell ref="H57:P57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R201:S201"/>
    <mergeCell ref="T201:U201"/>
    <mergeCell ref="V201:W201"/>
    <mergeCell ref="C182:D182"/>
    <mergeCell ref="E182:K182"/>
    <mergeCell ref="AD182:AI182"/>
    <mergeCell ref="C183:D183"/>
    <mergeCell ref="E183:K183"/>
    <mergeCell ref="AD183:AI183"/>
    <mergeCell ref="L183:Q183"/>
    <mergeCell ref="AD192:AI192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L201:N201"/>
    <mergeCell ref="O201:Q201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R190:W190"/>
    <mergeCell ref="X190:Z190"/>
    <mergeCell ref="X182:Z182"/>
    <mergeCell ref="AA182:AC182"/>
    <mergeCell ref="R183:W183"/>
    <mergeCell ref="R191:W191"/>
    <mergeCell ref="AD176:AF176"/>
    <mergeCell ref="AG176:AI176"/>
    <mergeCell ref="U174:W174"/>
    <mergeCell ref="X174:Z174"/>
    <mergeCell ref="R205:S205"/>
    <mergeCell ref="T205:U205"/>
    <mergeCell ref="V205:W205"/>
    <mergeCell ref="AB205:AC205"/>
    <mergeCell ref="AD205:AE205"/>
    <mergeCell ref="X205:Y205"/>
    <mergeCell ref="Z205:AA205"/>
    <mergeCell ref="AD198:AI198"/>
    <mergeCell ref="AD199:AE200"/>
    <mergeCell ref="AF199:AG200"/>
    <mergeCell ref="AH199:AI200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B201:AC201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C77:D77"/>
    <mergeCell ref="E77:I77"/>
    <mergeCell ref="J77:N77"/>
    <mergeCell ref="O77:Q77"/>
    <mergeCell ref="R77:T77"/>
    <mergeCell ref="U77:W77"/>
    <mergeCell ref="C105:E105"/>
    <mergeCell ref="F105:K105"/>
    <mergeCell ref="L105:Q105"/>
    <mergeCell ref="R105:W105"/>
    <mergeCell ref="C93:E93"/>
    <mergeCell ref="F93:K93"/>
    <mergeCell ref="L93:Q93"/>
    <mergeCell ref="C91:E91"/>
    <mergeCell ref="F91:K91"/>
    <mergeCell ref="L91:Q91"/>
    <mergeCell ref="C89:E89"/>
    <mergeCell ref="F89:K89"/>
    <mergeCell ref="L89:Q89"/>
    <mergeCell ref="R86:W86"/>
    <mergeCell ref="C85:E85"/>
    <mergeCell ref="F85:K85"/>
    <mergeCell ref="L85:Q85"/>
    <mergeCell ref="U78:W78"/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AB5:AI5"/>
    <mergeCell ref="K12:N12"/>
    <mergeCell ref="AC12:AF12"/>
    <mergeCell ref="V51:AG51"/>
    <mergeCell ref="Y20:AI20"/>
    <mergeCell ref="V116:AI116"/>
    <mergeCell ref="U73:W73"/>
    <mergeCell ref="Y55:AG55"/>
    <mergeCell ref="Y57:AG57"/>
    <mergeCell ref="Y59:AG59"/>
    <mergeCell ref="H59:P59"/>
    <mergeCell ref="AG107:AI107"/>
    <mergeCell ref="AG108:AI108"/>
    <mergeCell ref="AG109:AI109"/>
    <mergeCell ref="AG110:AI110"/>
    <mergeCell ref="AG111:AI111"/>
    <mergeCell ref="AG112:AI112"/>
    <mergeCell ref="AG113:AI113"/>
    <mergeCell ref="AG101:AI101"/>
    <mergeCell ref="AG102:AI102"/>
    <mergeCell ref="AG103:AI103"/>
    <mergeCell ref="F108:K108"/>
    <mergeCell ref="L108:Q108"/>
    <mergeCell ref="R108:W108"/>
  </mergeCells>
  <dataValidations count="1">
    <dataValidation type="list" allowBlank="1" showInputMessage="1" showErrorMessage="1" sqref="AA86:AF93" xr:uid="{00000000-0002-0000-0000-000000000000}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&amp;L&amp;8Rapporto di misura e di collaudo fotovoltaico - OIBT 2018&amp;C&amp;8Pagina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25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190500</xdr:colOff>
                    <xdr:row>28</xdr:row>
                    <xdr:rowOff>9525</xdr:rowOff>
                  </from>
                  <to>
                    <xdr:col>17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19050</xdr:rowOff>
                  </from>
                  <to>
                    <xdr:col>17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17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9525</xdr:rowOff>
                  </from>
                  <to>
                    <xdr:col>17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9525</xdr:rowOff>
                  </from>
                  <to>
                    <xdr:col>17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104775</xdr:colOff>
                    <xdr:row>28</xdr:row>
                    <xdr:rowOff>9525</xdr:rowOff>
                  </from>
                  <to>
                    <xdr:col>36</xdr:col>
                    <xdr:colOff>457200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19</xdr:col>
                    <xdr:colOff>190500</xdr:colOff>
                    <xdr:row>147</xdr:row>
                    <xdr:rowOff>9525</xdr:rowOff>
                  </from>
                  <to>
                    <xdr:col>24</xdr:col>
                    <xdr:colOff>152400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19</xdr:col>
                    <xdr:colOff>190500</xdr:colOff>
                    <xdr:row>149</xdr:row>
                    <xdr:rowOff>0</xdr:rowOff>
                  </from>
                  <to>
                    <xdr:col>26</xdr:col>
                    <xdr:colOff>95250</xdr:colOff>
                    <xdr:row>149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26</xdr:col>
                    <xdr:colOff>104775</xdr:colOff>
                    <xdr:row>148</xdr:row>
                    <xdr:rowOff>19050</xdr:rowOff>
                  </from>
                  <to>
                    <xdr:col>33</xdr:col>
                    <xdr:colOff>85725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26</xdr:col>
                    <xdr:colOff>104775</xdr:colOff>
                    <xdr:row>147</xdr:row>
                    <xdr:rowOff>19050</xdr:rowOff>
                  </from>
                  <to>
                    <xdr:col>32</xdr:col>
                    <xdr:colOff>104775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26</xdr:col>
                    <xdr:colOff>104775</xdr:colOff>
                    <xdr:row>149</xdr:row>
                    <xdr:rowOff>9525</xdr:rowOff>
                  </from>
                  <to>
                    <xdr:col>33</xdr:col>
                    <xdr:colOff>38100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19</xdr:col>
                    <xdr:colOff>190500</xdr:colOff>
                    <xdr:row>148</xdr:row>
                    <xdr:rowOff>19050</xdr:rowOff>
                  </from>
                  <to>
                    <xdr:col>26</xdr:col>
                    <xdr:colOff>28575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19050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19050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66</xdr:row>
                    <xdr:rowOff>19050</xdr:rowOff>
                  </from>
                  <to>
                    <xdr:col>27</xdr:col>
                    <xdr:colOff>76200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28</xdr:col>
                    <xdr:colOff>190500</xdr:colOff>
                    <xdr:row>65</xdr:row>
                    <xdr:rowOff>200025</xdr:rowOff>
                  </from>
                  <to>
                    <xdr:col>34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1</xdr:col>
                    <xdr:colOff>133350</xdr:colOff>
                    <xdr:row>114</xdr:row>
                    <xdr:rowOff>38100</xdr:rowOff>
                  </from>
                  <to>
                    <xdr:col>10</xdr:col>
                    <xdr:colOff>76200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0</xdr:rowOff>
                  </from>
                  <to>
                    <xdr:col>19</xdr:col>
                    <xdr:colOff>180975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161925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34</xdr:col>
                    <xdr:colOff>123825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2</xdr:col>
                    <xdr:colOff>0</xdr:colOff>
                    <xdr:row>129</xdr:row>
                    <xdr:rowOff>9525</xdr:rowOff>
                  </from>
                  <to>
                    <xdr:col>25</xdr:col>
                    <xdr:colOff>95250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28</xdr:col>
                    <xdr:colOff>171450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85725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33</xdr:col>
                    <xdr:colOff>133350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33</xdr:col>
                    <xdr:colOff>142875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138</xdr:row>
                    <xdr:rowOff>9525</xdr:rowOff>
                  </from>
                  <to>
                    <xdr:col>35</xdr:col>
                    <xdr:colOff>123825</xdr:colOff>
                    <xdr:row>138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152400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20</xdr:col>
                    <xdr:colOff>0</xdr:colOff>
                    <xdr:row>137</xdr:row>
                    <xdr:rowOff>9525</xdr:rowOff>
                  </from>
                  <to>
                    <xdr:col>23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95250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19</xdr:col>
                    <xdr:colOff>104775</xdr:colOff>
                    <xdr:row>141</xdr:row>
                    <xdr:rowOff>19050</xdr:rowOff>
                  </from>
                  <to>
                    <xdr:col>25</xdr:col>
                    <xdr:colOff>19050</xdr:colOff>
                    <xdr:row>141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14</xdr:col>
                    <xdr:colOff>161925</xdr:colOff>
                    <xdr:row>141</xdr:row>
                    <xdr:rowOff>19050</xdr:rowOff>
                  </from>
                  <to>
                    <xdr:col>19</xdr:col>
                    <xdr:colOff>142875</xdr:colOff>
                    <xdr:row>141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23</xdr:col>
                    <xdr:colOff>142875</xdr:colOff>
                    <xdr:row>141</xdr:row>
                    <xdr:rowOff>38100</xdr:rowOff>
                  </from>
                  <to>
                    <xdr:col>36</xdr:col>
                    <xdr:colOff>95250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14</xdr:col>
                    <xdr:colOff>161925</xdr:colOff>
                    <xdr:row>142</xdr:row>
                    <xdr:rowOff>19050</xdr:rowOff>
                  </from>
                  <to>
                    <xdr:col>21</xdr:col>
                    <xdr:colOff>38100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171450</xdr:colOff>
                    <xdr:row>142</xdr:row>
                    <xdr:rowOff>9525</xdr:rowOff>
                  </from>
                  <to>
                    <xdr:col>26</xdr:col>
                    <xdr:colOff>142875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25</xdr:col>
                    <xdr:colOff>161925</xdr:colOff>
                    <xdr:row>142</xdr:row>
                    <xdr:rowOff>19050</xdr:rowOff>
                  </from>
                  <to>
                    <xdr:col>36</xdr:col>
                    <xdr:colOff>190500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1</xdr:col>
                    <xdr:colOff>114300</xdr:colOff>
                    <xdr:row>157</xdr:row>
                    <xdr:rowOff>0</xdr:rowOff>
                  </from>
                  <to>
                    <xdr:col>15</xdr:col>
                    <xdr:colOff>76200</xdr:colOff>
                    <xdr:row>157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114300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13</xdr:col>
                    <xdr:colOff>161925</xdr:colOff>
                    <xdr:row>155</xdr:row>
                    <xdr:rowOff>38100</xdr:rowOff>
                  </from>
                  <to>
                    <xdr:col>22</xdr:col>
                    <xdr:colOff>66675</xdr:colOff>
                    <xdr:row>155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30</xdr:col>
                    <xdr:colOff>142875</xdr:colOff>
                    <xdr:row>155</xdr:row>
                    <xdr:rowOff>19050</xdr:rowOff>
                  </from>
                  <to>
                    <xdr:col>36</xdr:col>
                    <xdr:colOff>142875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24</xdr:col>
                    <xdr:colOff>57150</xdr:colOff>
                    <xdr:row>155</xdr:row>
                    <xdr:rowOff>9525</xdr:rowOff>
                  </from>
                  <to>
                    <xdr:col>27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19</xdr:col>
                    <xdr:colOff>57150</xdr:colOff>
                    <xdr:row>122</xdr:row>
                    <xdr:rowOff>28575</xdr:rowOff>
                  </from>
                  <to>
                    <xdr:col>36</xdr:col>
                    <xdr:colOff>219075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76200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19050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24</xdr:col>
                    <xdr:colOff>200025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24</xdr:col>
                    <xdr:colOff>200025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24</xdr:col>
                    <xdr:colOff>200025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24</xdr:col>
                    <xdr:colOff>200025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24</xdr:col>
                    <xdr:colOff>200025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24</xdr:col>
                    <xdr:colOff>200025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171450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33</xdr:col>
                    <xdr:colOff>133350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9525</xdr:rowOff>
                  </from>
                  <to>
                    <xdr:col>16</xdr:col>
                    <xdr:colOff>9525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1</xdr:col>
                    <xdr:colOff>133350</xdr:colOff>
                    <xdr:row>49</xdr:row>
                    <xdr:rowOff>9525</xdr:rowOff>
                  </from>
                  <to>
                    <xdr:col>18</xdr:col>
                    <xdr:colOff>171450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20</xdr:col>
                    <xdr:colOff>9525</xdr:colOff>
                    <xdr:row>47</xdr:row>
                    <xdr:rowOff>19050</xdr:rowOff>
                  </from>
                  <to>
                    <xdr:col>33</xdr:col>
                    <xdr:colOff>142875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20</xdr:col>
                    <xdr:colOff>9525</xdr:colOff>
                    <xdr:row>48</xdr:row>
                    <xdr:rowOff>9525</xdr:rowOff>
                  </from>
                  <to>
                    <xdr:col>33</xdr:col>
                    <xdr:colOff>142875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20</xdr:col>
                    <xdr:colOff>9525</xdr:colOff>
                    <xdr:row>49</xdr:row>
                    <xdr:rowOff>0</xdr:rowOff>
                  </from>
                  <to>
                    <xdr:col>33</xdr:col>
                    <xdr:colOff>142875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9525</xdr:rowOff>
                  </from>
                  <to>
                    <xdr:col>3</xdr:col>
                    <xdr:colOff>28575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20</xdr:col>
                    <xdr:colOff>19050</xdr:colOff>
                    <xdr:row>49</xdr:row>
                    <xdr:rowOff>200025</xdr:rowOff>
                  </from>
                  <to>
                    <xdr:col>21</xdr:col>
                    <xdr:colOff>47625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152400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1</xdr:col>
                    <xdr:colOff>95250</xdr:colOff>
                    <xdr:row>208</xdr:row>
                    <xdr:rowOff>28575</xdr:rowOff>
                  </from>
                  <to>
                    <xdr:col>7</xdr:col>
                    <xdr:colOff>142875</xdr:colOff>
                    <xdr:row>209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6</xdr:col>
                    <xdr:colOff>66675</xdr:colOff>
                    <xdr:row>208</xdr:row>
                    <xdr:rowOff>28575</xdr:rowOff>
                  </from>
                  <to>
                    <xdr:col>11</xdr:col>
                    <xdr:colOff>47625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24</xdr:col>
                    <xdr:colOff>200025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24</xdr:col>
                    <xdr:colOff>200025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24</xdr:col>
                    <xdr:colOff>200025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24</xdr:col>
                    <xdr:colOff>200025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24</xdr:col>
                    <xdr:colOff>200025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24</xdr:col>
                    <xdr:colOff>200025</xdr:colOff>
                    <xdr:row>188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Definizioni_liste!$B$21:$B$27</xm:f>
          </x14:formula1>
          <xm:sqref>V116</xm:sqref>
        </x14:dataValidation>
        <x14:dataValidation type="list" allowBlank="1" showInputMessage="1" showErrorMessage="1" xr:uid="{00000000-0002-0000-0000-000002000000}">
          <x14:formula1>
            <xm:f>Definizioni_liste!$B$36:$B$52</xm:f>
          </x14:formula1>
          <xm:sqref>R183:W194</xm:sqref>
        </x14:dataValidation>
        <x14:dataValidation type="list" allowBlank="1" showInputMessage="1" showErrorMessage="1" xr:uid="{00000000-0002-0000-0000-000003000000}">
          <x14:formula1>
            <xm:f>Definizioni_liste!$B$56:$B$58</xm:f>
          </x14:formula1>
          <xm:sqref>W158:AI158</xm:sqref>
        </x14:dataValidation>
        <x14:dataValidation type="list" allowBlank="1" showInputMessage="1" showErrorMessage="1" xr:uid="{00000000-0002-0000-0000-000004000000}">
          <x14:formula1>
            <xm:f>Definizioni_liste!$B$66:$B$70</xm:f>
          </x14:formula1>
          <xm:sqref>AA183:AC194</xm:sqref>
        </x14:dataValidation>
        <x14:dataValidation type="list" allowBlank="1" showInputMessage="1" showErrorMessage="1" xr:uid="{00000000-0002-0000-0000-000005000000}">
          <x14:formula1>
            <xm:f>Definizioni_liste!$B$11:$B$14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70"/>
  <sheetViews>
    <sheetView workbookViewId="0">
      <selection activeCell="B1" sqref="B1"/>
    </sheetView>
  </sheetViews>
  <sheetFormatPr defaultColWidth="10.6640625" defaultRowHeight="12.75" x14ac:dyDescent="0.35"/>
  <cols>
    <col min="1" max="1" width="5.73046875" customWidth="1"/>
    <col min="2" max="3" width="35.73046875" customWidth="1"/>
  </cols>
  <sheetData>
    <row r="1" spans="2:2" ht="22.5" x14ac:dyDescent="0.6">
      <c r="B1" s="1" t="s">
        <v>186</v>
      </c>
    </row>
    <row r="4" spans="2:2" x14ac:dyDescent="0.35">
      <c r="B4" s="43" t="s">
        <v>185</v>
      </c>
    </row>
    <row r="5" spans="2:2" x14ac:dyDescent="0.35">
      <c r="B5" s="92" t="s">
        <v>93</v>
      </c>
    </row>
    <row r="6" spans="2:2" x14ac:dyDescent="0.35">
      <c r="B6" s="92" t="s">
        <v>92</v>
      </c>
    </row>
    <row r="10" spans="2:2" x14ac:dyDescent="0.35">
      <c r="B10" s="43" t="s">
        <v>103</v>
      </c>
    </row>
    <row r="11" spans="2:2" ht="14.25" x14ac:dyDescent="0.35">
      <c r="B11" s="93" t="s">
        <v>19</v>
      </c>
    </row>
    <row r="12" spans="2:2" ht="14.25" x14ac:dyDescent="0.35">
      <c r="B12" s="93" t="s">
        <v>20</v>
      </c>
    </row>
    <row r="13" spans="2:2" ht="14.25" x14ac:dyDescent="0.35">
      <c r="B13" s="93" t="s">
        <v>21</v>
      </c>
    </row>
    <row r="14" spans="2:2" x14ac:dyDescent="0.35">
      <c r="B14" s="95"/>
    </row>
    <row r="15" spans="2:2" x14ac:dyDescent="0.35">
      <c r="B15" s="42"/>
    </row>
    <row r="20" spans="2:2" x14ac:dyDescent="0.35">
      <c r="B20" s="43" t="s">
        <v>184</v>
      </c>
    </row>
    <row r="21" spans="2:2" x14ac:dyDescent="0.35">
      <c r="B21" s="92" t="s">
        <v>107</v>
      </c>
    </row>
    <row r="22" spans="2:2" x14ac:dyDescent="0.35">
      <c r="B22" s="92" t="s">
        <v>108</v>
      </c>
    </row>
    <row r="23" spans="2:2" x14ac:dyDescent="0.35">
      <c r="B23" s="92" t="s">
        <v>109</v>
      </c>
    </row>
    <row r="24" spans="2:2" x14ac:dyDescent="0.35">
      <c r="B24" s="92" t="s">
        <v>110</v>
      </c>
    </row>
    <row r="25" spans="2:2" x14ac:dyDescent="0.35">
      <c r="B25" s="92" t="s">
        <v>111</v>
      </c>
    </row>
    <row r="26" spans="2:2" x14ac:dyDescent="0.35">
      <c r="B26" s="92" t="s">
        <v>112</v>
      </c>
    </row>
    <row r="27" spans="2:2" x14ac:dyDescent="0.35">
      <c r="B27" s="95"/>
    </row>
    <row r="35" spans="2:2" x14ac:dyDescent="0.35">
      <c r="B35" s="43" t="s">
        <v>12</v>
      </c>
    </row>
    <row r="36" spans="2:2" x14ac:dyDescent="0.35">
      <c r="B36" s="96" t="s">
        <v>174</v>
      </c>
    </row>
    <row r="37" spans="2:2" x14ac:dyDescent="0.35">
      <c r="B37" s="92" t="s">
        <v>13</v>
      </c>
    </row>
    <row r="38" spans="2:2" x14ac:dyDescent="0.35">
      <c r="B38" s="92" t="s">
        <v>14</v>
      </c>
    </row>
    <row r="39" spans="2:2" x14ac:dyDescent="0.35">
      <c r="B39" s="92" t="s">
        <v>15</v>
      </c>
    </row>
    <row r="40" spans="2:2" x14ac:dyDescent="0.35">
      <c r="B40" s="92" t="s">
        <v>35</v>
      </c>
    </row>
    <row r="41" spans="2:2" x14ac:dyDescent="0.35">
      <c r="B41" s="92" t="s">
        <v>42</v>
      </c>
    </row>
    <row r="42" spans="2:2" x14ac:dyDescent="0.35">
      <c r="B42" s="94"/>
    </row>
    <row r="43" spans="2:2" x14ac:dyDescent="0.35">
      <c r="B43" s="97"/>
    </row>
    <row r="44" spans="2:2" x14ac:dyDescent="0.35">
      <c r="B44" s="92"/>
    </row>
    <row r="45" spans="2:2" x14ac:dyDescent="0.35">
      <c r="B45" s="96" t="s">
        <v>175</v>
      </c>
    </row>
    <row r="46" spans="2:2" x14ac:dyDescent="0.35">
      <c r="B46" s="92" t="s">
        <v>39</v>
      </c>
    </row>
    <row r="47" spans="2:2" x14ac:dyDescent="0.35">
      <c r="B47" s="92" t="s">
        <v>38</v>
      </c>
    </row>
    <row r="48" spans="2:2" x14ac:dyDescent="0.35">
      <c r="B48" s="92" t="s">
        <v>36</v>
      </c>
    </row>
    <row r="49" spans="2:2" x14ac:dyDescent="0.35">
      <c r="B49" s="92" t="s">
        <v>40</v>
      </c>
    </row>
    <row r="50" spans="2:2" x14ac:dyDescent="0.35">
      <c r="B50" s="92" t="s">
        <v>41</v>
      </c>
    </row>
    <row r="51" spans="2:2" x14ac:dyDescent="0.35">
      <c r="B51" s="94"/>
    </row>
    <row r="52" spans="2:2" x14ac:dyDescent="0.35">
      <c r="B52" s="97"/>
    </row>
    <row r="55" spans="2:2" x14ac:dyDescent="0.35">
      <c r="B55" s="43" t="s">
        <v>18</v>
      </c>
    </row>
    <row r="56" spans="2:2" ht="12.75" customHeight="1" x14ac:dyDescent="0.45">
      <c r="B56" s="92" t="s">
        <v>136</v>
      </c>
    </row>
    <row r="57" spans="2:2" ht="12.75" customHeight="1" x14ac:dyDescent="0.35">
      <c r="B57" s="92" t="s">
        <v>137</v>
      </c>
    </row>
    <row r="58" spans="2:2" ht="12.75" customHeight="1" x14ac:dyDescent="0.45">
      <c r="B58" s="92" t="s">
        <v>138</v>
      </c>
    </row>
    <row r="65" spans="2:2" x14ac:dyDescent="0.35">
      <c r="B65" s="43" t="s">
        <v>176</v>
      </c>
    </row>
    <row r="66" spans="2:2" ht="12.75" customHeight="1" x14ac:dyDescent="0.35">
      <c r="B66" s="95" t="s">
        <v>31</v>
      </c>
    </row>
    <row r="67" spans="2:2" ht="12.75" customHeight="1" x14ac:dyDescent="0.35">
      <c r="B67" s="95" t="s">
        <v>32</v>
      </c>
    </row>
    <row r="68" spans="2:2" ht="12.75" customHeight="1" x14ac:dyDescent="0.35">
      <c r="B68" s="95" t="s">
        <v>30</v>
      </c>
    </row>
    <row r="69" spans="2:2" x14ac:dyDescent="0.35">
      <c r="B69" s="95" t="s">
        <v>33</v>
      </c>
    </row>
    <row r="70" spans="2:2" x14ac:dyDescent="0.35">
      <c r="B70" s="94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Rapporto misura_collaudo FV</vt:lpstr>
      <vt:lpstr>Definizioni_liste</vt:lpstr>
      <vt:lpstr>'Rapporto misura_collaudo FV'!Area_stampa</vt:lpstr>
      <vt:lpstr>Liste_JN</vt:lpstr>
    </vt:vector>
  </TitlesOfParts>
  <Company>Ingenieurbüro Hostettler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Marco Segat</cp:lastModifiedBy>
  <cp:lastPrinted>2019-03-07T12:19:17Z</cp:lastPrinted>
  <dcterms:created xsi:type="dcterms:W3CDTF">2018-06-20T15:48:10Z</dcterms:created>
  <dcterms:modified xsi:type="dcterms:W3CDTF">2021-08-09T07:52:33Z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